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대표사업 적용" sheetId="1" r:id="rId1"/>
    <sheet name="대표사업 적용제외" sheetId="5" r:id="rId2"/>
    <sheet name="원예특작팀" sheetId="6" r:id="rId3"/>
  </sheets>
  <definedNames>
    <definedName name="_xlnm.Print_Titles" localSheetId="0">'대표사업 적용'!$3:$4</definedName>
    <definedName name="_xlnm.Print_Titles" localSheetId="1">'대표사업 적용제외'!$3:$4</definedName>
    <definedName name="_xlnm.Print_Titles" localSheetId="2">원예특작팀!$3:$4</definedName>
  </definedNames>
  <calcPr calcId="145621"/>
</workbook>
</file>

<file path=xl/calcChain.xml><?xml version="1.0" encoding="utf-8"?>
<calcChain xmlns="http://schemas.openxmlformats.org/spreadsheetml/2006/main">
  <c r="T6" i="6" l="1"/>
  <c r="T7" i="6"/>
  <c r="T8" i="6"/>
  <c r="T9" i="6"/>
  <c r="T5" i="6"/>
  <c r="N5" i="5" l="1"/>
  <c r="M5" i="5"/>
  <c r="L5" i="5"/>
  <c r="K5" i="5"/>
  <c r="J5" i="5"/>
  <c r="I5" i="5"/>
  <c r="H5" i="5"/>
  <c r="G5" i="5"/>
  <c r="AI5" i="1" l="1"/>
  <c r="AJ5" i="1"/>
  <c r="AK5" i="1"/>
  <c r="AL5" i="1"/>
  <c r="AM5" i="1"/>
  <c r="AN5" i="1"/>
  <c r="AO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E5" i="1"/>
  <c r="AG5" i="1"/>
  <c r="AH5" i="1"/>
  <c r="H5" i="1"/>
</calcChain>
</file>

<file path=xl/comments1.xml><?xml version="1.0" encoding="utf-8"?>
<comments xmlns="http://schemas.openxmlformats.org/spreadsheetml/2006/main">
  <authors>
    <author>만든 이</author>
  </authors>
  <commentList>
    <comment ref="I4" authorId="0">
      <text>
        <r>
          <rPr>
            <sz val="9"/>
            <color indexed="81"/>
            <rFont val="돋움"/>
            <family val="3"/>
            <charset val="129"/>
          </rPr>
          <t>농업경영체상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신청작목별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재배면적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기재
</t>
        </r>
        <r>
          <rPr>
            <sz val="9"/>
            <color indexed="81"/>
            <rFont val="Tahoma"/>
            <family val="2"/>
          </rPr>
          <t xml:space="preserve">ex. </t>
        </r>
        <r>
          <rPr>
            <sz val="9"/>
            <color indexed="81"/>
            <rFont val="돋움"/>
            <family val="3"/>
            <charset val="129"/>
          </rPr>
          <t>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전체재배면적</t>
        </r>
        <r>
          <rPr>
            <sz val="9"/>
            <color indexed="81"/>
            <rFont val="Tahoma"/>
            <family val="2"/>
          </rPr>
          <t xml:space="preserve">,   </t>
        </r>
        <r>
          <rPr>
            <sz val="9"/>
            <color indexed="81"/>
            <rFont val="돋움"/>
            <family val="3"/>
            <charset val="129"/>
          </rPr>
          <t>채소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전체재배면적</t>
        </r>
        <r>
          <rPr>
            <sz val="9"/>
            <color indexed="81"/>
            <rFont val="Tahoma"/>
            <family val="2"/>
          </rPr>
          <t xml:space="preserve">,
    </t>
        </r>
        <r>
          <rPr>
            <sz val="9"/>
            <color indexed="81"/>
            <rFont val="돋움"/>
            <family val="3"/>
            <charset val="129"/>
          </rPr>
          <t>과수전체재배면적</t>
        </r>
        <r>
          <rPr>
            <sz val="9"/>
            <color indexed="81"/>
            <rFont val="Tahoma"/>
            <family val="2"/>
          </rPr>
          <t xml:space="preserve">,  </t>
        </r>
        <r>
          <rPr>
            <sz val="9"/>
            <color indexed="81"/>
            <rFont val="돋움"/>
            <family val="3"/>
            <charset val="129"/>
          </rPr>
          <t>인삼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전체재배면적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</text>
    </comment>
  </commentList>
</comments>
</file>

<file path=xl/sharedStrings.xml><?xml version="1.0" encoding="utf-8"?>
<sst xmlns="http://schemas.openxmlformats.org/spreadsheetml/2006/main" count="168" uniqueCount="117">
  <si>
    <t>읍면동</t>
    <phoneticPr fontId="1" type="noConversion"/>
  </si>
  <si>
    <t>2022년 농업분야 보조사업 신청 내역(대표사업 적용)</t>
    <phoneticPr fontId="1" type="noConversion"/>
  </si>
  <si>
    <t>계</t>
    <phoneticPr fontId="1" type="noConversion"/>
  </si>
  <si>
    <t>북장1길 26</t>
    <phoneticPr fontId="1" type="noConversion"/>
  </si>
  <si>
    <t>홍길동</t>
    <phoneticPr fontId="1" type="noConversion"/>
  </si>
  <si>
    <t>예시)</t>
    <phoneticPr fontId="1" type="noConversion"/>
  </si>
  <si>
    <t>경상대로 1065</t>
    <phoneticPr fontId="1" type="noConversion"/>
  </si>
  <si>
    <t>임꺽정</t>
    <phoneticPr fontId="1" type="noConversion"/>
  </si>
  <si>
    <t>주  소
(단체명)</t>
    <phoneticPr fontId="1" type="noConversion"/>
  </si>
  <si>
    <t>성명
(대표)</t>
    <phoneticPr fontId="1" type="noConversion"/>
  </si>
  <si>
    <t>2022년 농업분야 보조사업 신청 내역(대표사업 적용제외)</t>
    <phoneticPr fontId="1" type="noConversion"/>
  </si>
  <si>
    <t xml:space="preserve">농촌마을 공동
급식시설 지원
(개소)
</t>
    <phoneticPr fontId="1" type="noConversion"/>
  </si>
  <si>
    <t>이순신</t>
    <phoneticPr fontId="1" type="noConversion"/>
  </si>
  <si>
    <t>꽃분이</t>
    <phoneticPr fontId="1" type="noConversion"/>
  </si>
  <si>
    <t>북장리 마을회</t>
    <phoneticPr fontId="1" type="noConversion"/>
  </si>
  <si>
    <t>계산3길 37</t>
    <phoneticPr fontId="1" type="noConversion"/>
  </si>
  <si>
    <t>여성농업인
농작업 편의
장비 지원
(대)</t>
    <phoneticPr fontId="1" type="noConversion"/>
  </si>
  <si>
    <t>[1번]
결혼이민자 농가 소득증진 지원
(농가)</t>
    <phoneticPr fontId="1" type="noConversion"/>
  </si>
  <si>
    <t>[2번]
대형 벼육묘장
설치 지원
(개소)</t>
    <phoneticPr fontId="1" type="noConversion"/>
  </si>
  <si>
    <t>[3번]
소형 벼육묘장
설치 지원
(개소)</t>
    <phoneticPr fontId="1" type="noConversion"/>
  </si>
  <si>
    <t>[4번]
벼육묘장 개보수 지원</t>
    <phoneticPr fontId="1" type="noConversion"/>
  </si>
  <si>
    <t>대형
(개소)</t>
    <phoneticPr fontId="1" type="noConversion"/>
  </si>
  <si>
    <t>소형
(개소)</t>
    <phoneticPr fontId="1" type="noConversion"/>
  </si>
  <si>
    <t>[5번]
벼 육묘 녹화장 설치 지원</t>
    <phoneticPr fontId="1" type="noConversion"/>
  </si>
  <si>
    <t>[6번]
소형 육묘장
살수장치 지원
(개소)</t>
    <phoneticPr fontId="1" type="noConversion"/>
  </si>
  <si>
    <t>맞춤형 농업기계 지원
(대)</t>
    <phoneticPr fontId="1" type="noConversion"/>
  </si>
  <si>
    <t>[7번]
동력운반차</t>
    <phoneticPr fontId="1" type="noConversion"/>
  </si>
  <si>
    <t>[8번]
농용급유기</t>
    <phoneticPr fontId="1" type="noConversion"/>
  </si>
  <si>
    <t>벼 재배 생력화 장비 지원
(대)</t>
    <phoneticPr fontId="1" type="noConversion"/>
  </si>
  <si>
    <t>[9번]
곡물건조기</t>
    <phoneticPr fontId="1" type="noConversion"/>
  </si>
  <si>
    <t>[10번]
육묘용파종기</t>
    <phoneticPr fontId="1" type="noConversion"/>
  </si>
  <si>
    <t>[11번]
벼종자소독기</t>
    <phoneticPr fontId="1" type="noConversion"/>
  </si>
  <si>
    <t>[12번]
육묘상자 적재기
˙세척기</t>
    <phoneticPr fontId="1" type="noConversion"/>
  </si>
  <si>
    <t>[13번]
무인에어보트</t>
    <phoneticPr fontId="1" type="noConversion"/>
  </si>
  <si>
    <t>[15번]
밭작물 폭염
(가뭄)피해
예방사업
(개소)</t>
    <phoneticPr fontId="1" type="noConversion"/>
  </si>
  <si>
    <t>곡물건조기
집진시설
설치지원
(대)</t>
    <phoneticPr fontId="1" type="noConversion"/>
  </si>
  <si>
    <t>콩, 맥류, 토종곡물 
재배단지 지원
(단지)</t>
    <phoneticPr fontId="1" type="noConversion"/>
  </si>
  <si>
    <t>[16번]
농가형 저온
저장고 설치지원
(㎡)</t>
    <phoneticPr fontId="1" type="noConversion"/>
  </si>
  <si>
    <t>과실 장기저장제
(㎡)</t>
    <phoneticPr fontId="1" type="noConversion"/>
  </si>
  <si>
    <t>신선도유지기
(대)</t>
    <phoneticPr fontId="1" type="noConversion"/>
  </si>
  <si>
    <t>비고</t>
    <phoneticPr fontId="1" type="noConversion"/>
  </si>
  <si>
    <t>친환경사과
적화제(㎡)</t>
    <phoneticPr fontId="1" type="noConversion"/>
  </si>
  <si>
    <t>신청자내역</t>
    <phoneticPr fontId="1" type="noConversion"/>
  </si>
  <si>
    <t>생년월일</t>
    <phoneticPr fontId="1" type="noConversion"/>
  </si>
  <si>
    <t>연락처</t>
    <phoneticPr fontId="1" type="noConversion"/>
  </si>
  <si>
    <t>사업대상지</t>
    <phoneticPr fontId="1" type="noConversion"/>
  </si>
  <si>
    <t>재배작목</t>
    <phoneticPr fontId="1" type="noConversion"/>
  </si>
  <si>
    <t>사업신청내역</t>
    <phoneticPr fontId="1" type="noConversion"/>
  </si>
  <si>
    <t>토종곡물 재배
단지 지원
(ha)</t>
    <phoneticPr fontId="1" type="noConversion"/>
  </si>
  <si>
    <t>[14번]
밭 식량작물
다목적 농업기계
(대)</t>
    <phoneticPr fontId="1" type="noConversion"/>
  </si>
  <si>
    <t>친환경사과적화제, 과실장기저장제, 
신선도유지기 지원</t>
    <phoneticPr fontId="1" type="noConversion"/>
  </si>
  <si>
    <t>사업명</t>
    <phoneticPr fontId="1" type="noConversion"/>
  </si>
  <si>
    <t>남원동</t>
    <phoneticPr fontId="1" type="noConversion"/>
  </si>
  <si>
    <t>신흥동</t>
    <phoneticPr fontId="1" type="noConversion"/>
  </si>
  <si>
    <t>원예소득작목
육성지원</t>
    <phoneticPr fontId="1" type="noConversion"/>
  </si>
  <si>
    <t>FTA대응
대체과수명품화</t>
    <phoneticPr fontId="1" type="noConversion"/>
  </si>
  <si>
    <t>재배현황
(채소/과수/대체과수/양잠/인삼 등
신청분야 작물재배현황 기재)</t>
    <phoneticPr fontId="1" type="noConversion"/>
  </si>
  <si>
    <t>주재배작물</t>
    <phoneticPr fontId="1" type="noConversion"/>
  </si>
  <si>
    <t>시설채소</t>
    <phoneticPr fontId="1" type="noConversion"/>
  </si>
  <si>
    <t>노지채소</t>
    <phoneticPr fontId="1" type="noConversion"/>
  </si>
  <si>
    <t>과수</t>
    <phoneticPr fontId="1" type="noConversion"/>
  </si>
  <si>
    <t>블루베리</t>
    <phoneticPr fontId="1" type="noConversion"/>
  </si>
  <si>
    <t>인삼</t>
    <phoneticPr fontId="1" type="noConversion"/>
  </si>
  <si>
    <t>낙양동 000</t>
    <phoneticPr fontId="1" type="noConversion"/>
  </si>
  <si>
    <t>대체과수</t>
    <phoneticPr fontId="1" type="noConversion"/>
  </si>
  <si>
    <t>재배면적(㎡)</t>
    <phoneticPr fontId="1" type="noConversion"/>
  </si>
  <si>
    <t>양잠</t>
    <phoneticPr fontId="1" type="noConversion"/>
  </si>
  <si>
    <t>신봉동 000</t>
    <phoneticPr fontId="1" type="noConversion"/>
  </si>
  <si>
    <t>딸기</t>
    <phoneticPr fontId="1" type="noConversion"/>
  </si>
  <si>
    <t>세부사업명</t>
    <phoneticPr fontId="1" type="noConversion"/>
  </si>
  <si>
    <t>이동식저온저장고</t>
    <phoneticPr fontId="1" type="noConversion"/>
  </si>
  <si>
    <t>사업량
(㎡, 대, 동)</t>
    <phoneticPr fontId="1" type="noConversion"/>
  </si>
  <si>
    <t>외남면 신상리 000</t>
    <phoneticPr fontId="1" type="noConversion"/>
  </si>
  <si>
    <t>PO필름
(0.15mm단동)</t>
    <phoneticPr fontId="1" type="noConversion"/>
  </si>
  <si>
    <t>내재해형하우스</t>
    <phoneticPr fontId="1" type="noConversion"/>
  </si>
  <si>
    <t>선별기</t>
    <phoneticPr fontId="1" type="noConversion"/>
  </si>
  <si>
    <t>000-0000-0000</t>
    <phoneticPr fontId="1" type="noConversion"/>
  </si>
  <si>
    <t>80.01.01.</t>
    <phoneticPr fontId="1" type="noConversion"/>
  </si>
  <si>
    <t>신청작물
친환경인증
여부</t>
    <phoneticPr fontId="1" type="noConversion"/>
  </si>
  <si>
    <t>신청작물
GAP인증
여부</t>
    <phoneticPr fontId="1" type="noConversion"/>
  </si>
  <si>
    <t>계</t>
    <phoneticPr fontId="1" type="noConversion"/>
  </si>
  <si>
    <t>자부담</t>
    <phoneticPr fontId="1" type="noConversion"/>
  </si>
  <si>
    <t>보조금</t>
    <phoneticPr fontId="1" type="noConversion"/>
  </si>
  <si>
    <t>총사업비(천원)</t>
    <phoneticPr fontId="1" type="noConversion"/>
  </si>
  <si>
    <t>19~21년
동일사업 
신청횟수</t>
    <phoneticPr fontId="1" type="noConversion"/>
  </si>
  <si>
    <t>19~21년
보조사업
포기여부</t>
    <phoneticPr fontId="1" type="noConversion"/>
  </si>
  <si>
    <t>부</t>
    <phoneticPr fontId="1" type="noConversion"/>
  </si>
  <si>
    <t>여</t>
    <phoneticPr fontId="1" type="noConversion"/>
  </si>
  <si>
    <t>부</t>
    <phoneticPr fontId="1" type="noConversion"/>
  </si>
  <si>
    <t>2회</t>
    <phoneticPr fontId="1" type="noConversion"/>
  </si>
  <si>
    <t>딸기고설재배
(하우스신축)</t>
    <phoneticPr fontId="1" type="noConversion"/>
  </si>
  <si>
    <t>2022년 농업분야 보조사업 신청 내역(원예특작팀 추가사항)</t>
    <phoneticPr fontId="1" type="noConversion"/>
  </si>
  <si>
    <t>동일사업안
우선순위</t>
    <phoneticPr fontId="1" type="noConversion"/>
  </si>
  <si>
    <t>화훼</t>
    <phoneticPr fontId="1" type="noConversion"/>
  </si>
  <si>
    <t>[23번]
비파괴 
당도측정기
(대)</t>
    <phoneticPr fontId="1" type="noConversion"/>
  </si>
  <si>
    <t>[24번]
농업용수
처리기
(대)</t>
    <phoneticPr fontId="1" type="noConversion"/>
  </si>
  <si>
    <t>[25번]
FTA대응 
대체과수 
명품화사업</t>
    <phoneticPr fontId="1" type="noConversion"/>
  </si>
  <si>
    <t>[26번] 
원예소득작목 
육성지원</t>
    <phoneticPr fontId="1" type="noConversion"/>
  </si>
  <si>
    <t>[27번] 
화훼생산시설 
경쟁력제고 지원</t>
    <phoneticPr fontId="1" type="noConversion"/>
  </si>
  <si>
    <t>[28번] 
화훼직거래 
활성화 사업</t>
    <phoneticPr fontId="1" type="noConversion"/>
  </si>
  <si>
    <t>[29번] 
인삼·생약산업 
육성지원</t>
    <phoneticPr fontId="1" type="noConversion"/>
  </si>
  <si>
    <t>[30번] 
양잠산업 
육성지원</t>
    <phoneticPr fontId="1" type="noConversion"/>
  </si>
  <si>
    <t>[31번] 
민속채소·양채류 
육성지원</t>
    <phoneticPr fontId="1" type="noConversion"/>
  </si>
  <si>
    <t>대표사업명
(1~31번 중
1개 번호 기재)</t>
    <phoneticPr fontId="1" type="noConversion"/>
  </si>
  <si>
    <t>농업재해보험
가입여부
(해당사업)</t>
    <phoneticPr fontId="1" type="noConversion"/>
  </si>
  <si>
    <t>의무자조금
가입여부
(신청서만 제출한 경우도 인정)
(해당사업)</t>
    <phoneticPr fontId="1" type="noConversion"/>
  </si>
  <si>
    <t>[16번~31번] 원예특작팀 신청사업은 3번째 셀의 내용을 추가로 작성바랍니다.</t>
    <phoneticPr fontId="1" type="noConversion"/>
  </si>
  <si>
    <t>[17번]
승용SS기</t>
    <phoneticPr fontId="1" type="noConversion"/>
  </si>
  <si>
    <t>[18번]
동력분무기</t>
    <phoneticPr fontId="1" type="noConversion"/>
  </si>
  <si>
    <t>[19번]
보행SS기</t>
    <phoneticPr fontId="1" type="noConversion"/>
  </si>
  <si>
    <t>[20번]
동력제초기</t>
    <phoneticPr fontId="1" type="noConversion"/>
  </si>
  <si>
    <t>[21번]
농용고소작업차</t>
    <phoneticPr fontId="1" type="noConversion"/>
  </si>
  <si>
    <t>과수 생력화 장비 지원
(대)</t>
    <phoneticPr fontId="1" type="noConversion"/>
  </si>
  <si>
    <t>[22번]
시설원예 연질강화필름
(㎡)</t>
    <phoneticPr fontId="1" type="noConversion"/>
  </si>
  <si>
    <t>연동형</t>
    <phoneticPr fontId="1" type="noConversion"/>
  </si>
  <si>
    <t>단동형</t>
    <phoneticPr fontId="1" type="noConversion"/>
  </si>
  <si>
    <t>사업위치
(보관장소)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</si>
</sst>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.0_ "/>
  </numFmts>
  <fonts count="15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theme="1"/>
      <name val="맑은 고딕"/>
      <family val="2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1" fontId="10" fillId="0" borderId="0" applyFont="0" applyFill="0" applyBorder="0" applyAlignment="0" applyProtection="0">
      <alignment vertical="center"/>
    </xf>
  </cellStyleXfs>
  <cellXfs count="39">
    <xf numFmtId="0" fontId="0" fillId="0" borderId="0" xfId="0"/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176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76" fontId="6" fillId="0" borderId="1" xfId="0" applyNumberFormat="1" applyFont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41" fontId="3" fillId="0" borderId="0" xfId="1" applyFont="1" applyAlignment="1"/>
    <xf numFmtId="41" fontId="0" fillId="0" borderId="0" xfId="1" applyFont="1" applyAlignment="1"/>
    <xf numFmtId="41" fontId="4" fillId="2" borderId="1" xfId="1" applyFont="1" applyFill="1" applyBorder="1" applyAlignment="1">
      <alignment horizontal="center" vertical="center" wrapText="1"/>
    </xf>
    <xf numFmtId="41" fontId="2" fillId="0" borderId="1" xfId="1" applyFont="1" applyBorder="1" applyAlignment="1">
      <alignment horizontal="center" vertical="center" wrapText="1"/>
    </xf>
    <xf numFmtId="0" fontId="11" fillId="0" borderId="0" xfId="0" applyFont="1"/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/>
    </xf>
    <xf numFmtId="176" fontId="4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14" fillId="2" borderId="4" xfId="0" applyNumberFormat="1" applyFont="1" applyFill="1" applyBorder="1" applyAlignment="1">
      <alignment horizontal="center" vertical="center" wrapText="1"/>
    </xf>
    <xf numFmtId="176" fontId="14" fillId="2" borderId="5" xfId="0" applyNumberFormat="1" applyFont="1" applyFill="1" applyBorder="1" applyAlignment="1">
      <alignment horizontal="center" vertical="center" wrapText="1"/>
    </xf>
    <xf numFmtId="41" fontId="4" fillId="2" borderId="1" xfId="1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128"/>
  <sheetViews>
    <sheetView tabSelected="1" zoomScaleNormal="100" workbookViewId="0">
      <pane xSplit="7" ySplit="5" topLeftCell="H6" activePane="bottomRight" state="frozen"/>
      <selection pane="topRight" activeCell="E1" sqref="E1"/>
      <selection pane="bottomLeft" activeCell="A6" sqref="A6"/>
      <selection pane="bottomRight" activeCell="F9" sqref="F9"/>
    </sheetView>
  </sheetViews>
  <sheetFormatPr defaultRowHeight="16.5" x14ac:dyDescent="0.3"/>
  <cols>
    <col min="2" max="2" width="11.625" bestFit="1" customWidth="1"/>
    <col min="4" max="4" width="8.625" customWidth="1"/>
    <col min="5" max="5" width="10.625" customWidth="1"/>
    <col min="6" max="6" width="16.625" customWidth="1"/>
    <col min="7" max="7" width="10.625" style="5" customWidth="1"/>
    <col min="8" max="8" width="11.625" customWidth="1"/>
    <col min="9" max="14" width="10.625" customWidth="1"/>
    <col min="15" max="15" width="12" customWidth="1"/>
    <col min="16" max="20" width="10.625" customWidth="1"/>
    <col min="21" max="21" width="12" customWidth="1"/>
    <col min="22" max="22" width="10.625" customWidth="1"/>
    <col min="23" max="24" width="11.625" customWidth="1"/>
    <col min="25" max="25" width="12" customWidth="1"/>
    <col min="26" max="29" width="10.625" customWidth="1"/>
    <col min="30" max="30" width="11.625" customWidth="1"/>
    <col min="31" max="32" width="11.125" customWidth="1"/>
    <col min="33" max="36" width="10.625" customWidth="1"/>
    <col min="37" max="37" width="11.625" customWidth="1"/>
    <col min="38" max="40" width="10.625" customWidth="1"/>
    <col min="41" max="41" width="11.625" customWidth="1"/>
    <col min="42" max="42" width="10.625" customWidth="1"/>
  </cols>
  <sheetData>
    <row r="1" spans="1:42" ht="31.5" x14ac:dyDescent="0.55000000000000004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7"/>
      <c r="M1" s="7"/>
    </row>
    <row r="2" spans="1:42" ht="26.25" customHeight="1" x14ac:dyDescent="0.3">
      <c r="A2" s="23" t="s">
        <v>106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2" s="5" customFormat="1" ht="41.25" customHeight="1" x14ac:dyDescent="0.3">
      <c r="A3" s="26" t="s">
        <v>0</v>
      </c>
      <c r="B3" s="32" t="s">
        <v>42</v>
      </c>
      <c r="C3" s="33"/>
      <c r="D3" s="33"/>
      <c r="E3" s="33"/>
      <c r="F3" s="26" t="s">
        <v>116</v>
      </c>
      <c r="G3" s="30" t="s">
        <v>103</v>
      </c>
      <c r="H3" s="26" t="s">
        <v>17</v>
      </c>
      <c r="I3" s="26" t="s">
        <v>18</v>
      </c>
      <c r="J3" s="26" t="s">
        <v>19</v>
      </c>
      <c r="K3" s="32" t="s">
        <v>20</v>
      </c>
      <c r="L3" s="35"/>
      <c r="M3" s="32" t="s">
        <v>23</v>
      </c>
      <c r="N3" s="35"/>
      <c r="O3" s="26" t="s">
        <v>24</v>
      </c>
      <c r="P3" s="32" t="s">
        <v>25</v>
      </c>
      <c r="Q3" s="35"/>
      <c r="R3" s="32" t="s">
        <v>28</v>
      </c>
      <c r="S3" s="33"/>
      <c r="T3" s="33"/>
      <c r="U3" s="33"/>
      <c r="V3" s="35"/>
      <c r="W3" s="26" t="s">
        <v>49</v>
      </c>
      <c r="X3" s="26" t="s">
        <v>34</v>
      </c>
      <c r="Y3" s="26" t="s">
        <v>37</v>
      </c>
      <c r="Z3" s="32" t="s">
        <v>112</v>
      </c>
      <c r="AA3" s="33"/>
      <c r="AB3" s="33"/>
      <c r="AC3" s="33"/>
      <c r="AD3" s="35"/>
      <c r="AE3" s="34" t="s">
        <v>113</v>
      </c>
      <c r="AF3" s="34"/>
      <c r="AG3" s="34" t="s">
        <v>94</v>
      </c>
      <c r="AH3" s="34" t="s">
        <v>95</v>
      </c>
      <c r="AI3" s="26" t="s">
        <v>96</v>
      </c>
      <c r="AJ3" s="26" t="s">
        <v>97</v>
      </c>
      <c r="AK3" s="28" t="s">
        <v>98</v>
      </c>
      <c r="AL3" s="28" t="s">
        <v>99</v>
      </c>
      <c r="AM3" s="28" t="s">
        <v>100</v>
      </c>
      <c r="AN3" s="26" t="s">
        <v>101</v>
      </c>
      <c r="AO3" s="28" t="s">
        <v>102</v>
      </c>
      <c r="AP3" s="26" t="s">
        <v>40</v>
      </c>
    </row>
    <row r="4" spans="1:42" s="5" customFormat="1" ht="41.25" customHeight="1" x14ac:dyDescent="0.3">
      <c r="A4" s="27"/>
      <c r="B4" s="9" t="s">
        <v>8</v>
      </c>
      <c r="C4" s="9" t="s">
        <v>9</v>
      </c>
      <c r="D4" s="9" t="s">
        <v>43</v>
      </c>
      <c r="E4" s="24" t="s">
        <v>44</v>
      </c>
      <c r="F4" s="27"/>
      <c r="G4" s="31"/>
      <c r="H4" s="27"/>
      <c r="I4" s="27"/>
      <c r="J4" s="27"/>
      <c r="K4" s="6" t="s">
        <v>21</v>
      </c>
      <c r="L4" s="6" t="s">
        <v>22</v>
      </c>
      <c r="M4" s="6" t="s">
        <v>21</v>
      </c>
      <c r="N4" s="6" t="s">
        <v>22</v>
      </c>
      <c r="O4" s="27"/>
      <c r="P4" s="6" t="s">
        <v>26</v>
      </c>
      <c r="Q4" s="6" t="s">
        <v>27</v>
      </c>
      <c r="R4" s="6" t="s">
        <v>29</v>
      </c>
      <c r="S4" s="6" t="s">
        <v>30</v>
      </c>
      <c r="T4" s="6" t="s">
        <v>31</v>
      </c>
      <c r="U4" s="6" t="s">
        <v>32</v>
      </c>
      <c r="V4" s="6" t="s">
        <v>33</v>
      </c>
      <c r="W4" s="27"/>
      <c r="X4" s="27"/>
      <c r="Y4" s="27"/>
      <c r="Z4" s="21" t="s">
        <v>107</v>
      </c>
      <c r="AA4" s="22" t="s">
        <v>108</v>
      </c>
      <c r="AB4" s="22" t="s">
        <v>109</v>
      </c>
      <c r="AC4" s="22" t="s">
        <v>110</v>
      </c>
      <c r="AD4" s="22" t="s">
        <v>111</v>
      </c>
      <c r="AE4" s="13" t="s">
        <v>114</v>
      </c>
      <c r="AF4" s="13" t="s">
        <v>115</v>
      </c>
      <c r="AG4" s="34"/>
      <c r="AH4" s="34"/>
      <c r="AI4" s="27"/>
      <c r="AJ4" s="27"/>
      <c r="AK4" s="29"/>
      <c r="AL4" s="29"/>
      <c r="AM4" s="29"/>
      <c r="AN4" s="27"/>
      <c r="AO4" s="29"/>
      <c r="AP4" s="27"/>
    </row>
    <row r="5" spans="1:42" ht="28.5" customHeight="1" x14ac:dyDescent="0.3">
      <c r="A5" s="3" t="s">
        <v>2</v>
      </c>
      <c r="B5" s="3"/>
      <c r="C5" s="3"/>
      <c r="D5" s="3"/>
      <c r="E5" s="3"/>
      <c r="F5" s="3"/>
      <c r="G5" s="8"/>
      <c r="H5" s="3">
        <f>SUM(H6:H128)</f>
        <v>1</v>
      </c>
      <c r="I5" s="3">
        <f t="shared" ref="I5:AH5" si="0">SUM(I6:I128)</f>
        <v>0</v>
      </c>
      <c r="J5" s="3">
        <f t="shared" si="0"/>
        <v>1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1</v>
      </c>
      <c r="O5" s="3">
        <f t="shared" si="0"/>
        <v>0</v>
      </c>
      <c r="P5" s="3">
        <f t="shared" si="0"/>
        <v>0</v>
      </c>
      <c r="Q5" s="3">
        <f t="shared" si="0"/>
        <v>1</v>
      </c>
      <c r="R5" s="3">
        <f t="shared" si="0"/>
        <v>1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1</v>
      </c>
      <c r="W5" s="3">
        <f t="shared" si="0"/>
        <v>0</v>
      </c>
      <c r="X5" s="3">
        <f t="shared" si="0"/>
        <v>0</v>
      </c>
      <c r="Y5" s="12">
        <f t="shared" si="0"/>
        <v>49.5</v>
      </c>
      <c r="Z5" s="3">
        <f t="shared" si="0"/>
        <v>1</v>
      </c>
      <c r="AA5" s="3"/>
      <c r="AB5" s="3"/>
      <c r="AC5" s="3"/>
      <c r="AD5" s="3"/>
      <c r="AE5" s="3">
        <f t="shared" si="0"/>
        <v>3500</v>
      </c>
      <c r="AF5" s="3"/>
      <c r="AG5" s="3">
        <f t="shared" si="0"/>
        <v>1</v>
      </c>
      <c r="AH5" s="3">
        <f t="shared" si="0"/>
        <v>0</v>
      </c>
      <c r="AI5" s="3">
        <f t="shared" ref="AI5" si="1">SUM(AI6:AI128)</f>
        <v>1</v>
      </c>
      <c r="AJ5" s="3">
        <f t="shared" ref="AJ5" si="2">SUM(AJ6:AJ128)</f>
        <v>0</v>
      </c>
      <c r="AK5" s="3">
        <f t="shared" ref="AK5" si="3">SUM(AK6:AK128)</f>
        <v>1</v>
      </c>
      <c r="AL5" s="3">
        <f t="shared" ref="AL5" si="4">SUM(AL6:AL128)</f>
        <v>0</v>
      </c>
      <c r="AM5" s="3">
        <f t="shared" ref="AM5" si="5">SUM(AM6:AM128)</f>
        <v>0</v>
      </c>
      <c r="AN5" s="3">
        <f t="shared" ref="AN5" si="6">SUM(AN6:AN128)</f>
        <v>0</v>
      </c>
      <c r="AO5" s="3">
        <f t="shared" ref="AO5" si="7">SUM(AO6:AO128)</f>
        <v>0</v>
      </c>
      <c r="AP5" s="3"/>
    </row>
    <row r="6" spans="1:42" ht="28.5" customHeight="1" x14ac:dyDescent="0.3">
      <c r="A6" s="4" t="s">
        <v>5</v>
      </c>
      <c r="B6" s="2" t="s">
        <v>3</v>
      </c>
      <c r="C6" s="1" t="s">
        <v>4</v>
      </c>
      <c r="D6" s="1"/>
      <c r="E6" s="1"/>
      <c r="F6" s="1"/>
      <c r="G6" s="8">
        <v>16</v>
      </c>
      <c r="H6" s="1"/>
      <c r="I6" s="1"/>
      <c r="J6" s="1">
        <v>1</v>
      </c>
      <c r="K6" s="1"/>
      <c r="L6" s="1"/>
      <c r="M6" s="1"/>
      <c r="N6" s="1"/>
      <c r="O6" s="1"/>
      <c r="P6" s="1"/>
      <c r="Q6" s="1">
        <v>1</v>
      </c>
      <c r="R6" s="1"/>
      <c r="S6" s="1"/>
      <c r="T6" s="1"/>
      <c r="U6" s="1"/>
      <c r="V6" s="1">
        <v>1</v>
      </c>
      <c r="W6" s="1"/>
      <c r="X6" s="1"/>
      <c r="Y6" s="1">
        <v>33</v>
      </c>
      <c r="Z6" s="1"/>
      <c r="AA6" s="1"/>
      <c r="AB6" s="1"/>
      <c r="AC6" s="1"/>
      <c r="AD6" s="1"/>
      <c r="AE6" s="1"/>
      <c r="AF6" s="1"/>
      <c r="AG6" s="1">
        <v>1</v>
      </c>
      <c r="AH6" s="1"/>
      <c r="AI6" s="1"/>
      <c r="AJ6" s="1"/>
      <c r="AK6" s="1"/>
      <c r="AL6" s="1"/>
      <c r="AM6" s="1"/>
      <c r="AN6" s="1"/>
      <c r="AO6" s="1"/>
      <c r="AP6" s="1"/>
    </row>
    <row r="7" spans="1:42" ht="28.5" customHeight="1" x14ac:dyDescent="0.3">
      <c r="A7" s="4" t="s">
        <v>5</v>
      </c>
      <c r="B7" s="2" t="s">
        <v>6</v>
      </c>
      <c r="C7" s="1" t="s">
        <v>7</v>
      </c>
      <c r="D7" s="1"/>
      <c r="E7" s="1"/>
      <c r="F7" s="1"/>
      <c r="G7" s="8">
        <v>9</v>
      </c>
      <c r="H7" s="1">
        <v>1</v>
      </c>
      <c r="I7" s="1"/>
      <c r="J7" s="1"/>
      <c r="K7" s="1"/>
      <c r="L7" s="1"/>
      <c r="M7" s="1"/>
      <c r="N7" s="1">
        <v>1</v>
      </c>
      <c r="O7" s="1"/>
      <c r="P7" s="1"/>
      <c r="Q7" s="1"/>
      <c r="R7" s="1">
        <v>1</v>
      </c>
      <c r="S7" s="1"/>
      <c r="T7" s="1"/>
      <c r="U7" s="1"/>
      <c r="V7" s="1"/>
      <c r="W7" s="1"/>
      <c r="X7" s="1"/>
      <c r="Y7" s="11">
        <v>16.5</v>
      </c>
      <c r="Z7" s="1">
        <v>1</v>
      </c>
      <c r="AA7" s="1"/>
      <c r="AB7" s="1"/>
      <c r="AC7" s="1"/>
      <c r="AD7" s="1"/>
      <c r="AE7" s="1">
        <v>3500</v>
      </c>
      <c r="AF7" s="1"/>
      <c r="AG7" s="1"/>
      <c r="AH7" s="1"/>
      <c r="AI7" s="1">
        <v>1</v>
      </c>
      <c r="AJ7" s="1"/>
      <c r="AK7" s="1">
        <v>1</v>
      </c>
      <c r="AL7" s="1"/>
      <c r="AM7" s="1"/>
      <c r="AN7" s="1"/>
      <c r="AO7" s="1"/>
      <c r="AP7" s="1"/>
    </row>
    <row r="8" spans="1:42" ht="28.5" customHeight="1" x14ac:dyDescent="0.3">
      <c r="A8" s="4"/>
      <c r="B8" s="2"/>
      <c r="C8" s="1"/>
      <c r="D8" s="1"/>
      <c r="E8" s="1"/>
      <c r="F8" s="1"/>
      <c r="G8" s="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28.5" customHeight="1" x14ac:dyDescent="0.3">
      <c r="A9" s="1"/>
      <c r="B9" s="2"/>
      <c r="C9" s="1"/>
      <c r="D9" s="1"/>
      <c r="E9" s="1"/>
      <c r="F9" s="1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28.5" customHeight="1" x14ac:dyDescent="0.3">
      <c r="A10" s="1"/>
      <c r="B10" s="2"/>
      <c r="C10" s="1"/>
      <c r="D10" s="1"/>
      <c r="E10" s="1"/>
      <c r="F10" s="1"/>
      <c r="G10" s="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28.5" customHeight="1" x14ac:dyDescent="0.3">
      <c r="A11" s="1"/>
      <c r="B11" s="2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8.5" customHeight="1" x14ac:dyDescent="0.3">
      <c r="A12" s="1"/>
      <c r="B12" s="2"/>
      <c r="C12" s="1"/>
      <c r="D12" s="1"/>
      <c r="E12" s="1"/>
      <c r="F12" s="1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28.5" customHeight="1" x14ac:dyDescent="0.3">
      <c r="A13" s="1"/>
      <c r="B13" s="2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28.5" customHeight="1" x14ac:dyDescent="0.3">
      <c r="A14" s="1"/>
      <c r="B14" s="2"/>
      <c r="C14" s="1"/>
      <c r="D14" s="1"/>
      <c r="E14" s="1"/>
      <c r="F14" s="1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28.5" customHeight="1" x14ac:dyDescent="0.3">
      <c r="A15" s="1"/>
      <c r="B15" s="2"/>
      <c r="C15" s="1"/>
      <c r="D15" s="1"/>
      <c r="E15" s="1"/>
      <c r="F15" s="1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28.5" customHeight="1" x14ac:dyDescent="0.3">
      <c r="A16" s="1"/>
      <c r="B16" s="2"/>
      <c r="C16" s="1"/>
      <c r="D16" s="1"/>
      <c r="E16" s="1"/>
      <c r="F16" s="1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28.5" customHeight="1" x14ac:dyDescent="0.3">
      <c r="A17" s="1"/>
      <c r="B17" s="2"/>
      <c r="C17" s="1"/>
      <c r="D17" s="1"/>
      <c r="E17" s="1"/>
      <c r="F17" s="1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28.5" customHeight="1" x14ac:dyDescent="0.3">
      <c r="A18" s="1"/>
      <c r="B18" s="2"/>
      <c r="C18" s="1"/>
      <c r="D18" s="1"/>
      <c r="E18" s="1"/>
      <c r="F18" s="1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28.5" customHeight="1" x14ac:dyDescent="0.3">
      <c r="A19" s="1"/>
      <c r="B19" s="2"/>
      <c r="C19" s="1"/>
      <c r="D19" s="1"/>
      <c r="E19" s="1"/>
      <c r="F19" s="1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28.5" customHeight="1" x14ac:dyDescent="0.3">
      <c r="A20" s="1"/>
      <c r="B20" s="2"/>
      <c r="C20" s="1"/>
      <c r="D20" s="1"/>
      <c r="E20" s="1"/>
      <c r="F20" s="1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28.5" customHeight="1" x14ac:dyDescent="0.3">
      <c r="A21" s="1"/>
      <c r="B21" s="2"/>
      <c r="C21" s="1"/>
      <c r="D21" s="1"/>
      <c r="E21" s="1"/>
      <c r="F21" s="1"/>
      <c r="G21" s="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28.5" customHeight="1" x14ac:dyDescent="0.3">
      <c r="A22" s="1"/>
      <c r="B22" s="2"/>
      <c r="C22" s="1"/>
      <c r="D22" s="1"/>
      <c r="E22" s="1"/>
      <c r="F22" s="1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28.5" customHeight="1" x14ac:dyDescent="0.3">
      <c r="A23" s="1"/>
      <c r="B23" s="2"/>
      <c r="C23" s="1"/>
      <c r="D23" s="1"/>
      <c r="E23" s="1"/>
      <c r="F23" s="1"/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28.5" customHeight="1" x14ac:dyDescent="0.3">
      <c r="A24" s="1"/>
      <c r="B24" s="2"/>
      <c r="C24" s="1"/>
      <c r="D24" s="1"/>
      <c r="E24" s="1"/>
      <c r="F24" s="1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28.5" customHeight="1" x14ac:dyDescent="0.3">
      <c r="A25" s="1"/>
      <c r="B25" s="2"/>
      <c r="C25" s="1"/>
      <c r="D25" s="1"/>
      <c r="E25" s="1"/>
      <c r="F25" s="1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28.5" customHeight="1" x14ac:dyDescent="0.3">
      <c r="A26" s="1"/>
      <c r="B26" s="2"/>
      <c r="C26" s="1"/>
      <c r="D26" s="1"/>
      <c r="E26" s="1"/>
      <c r="F26" s="1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28.5" customHeight="1" x14ac:dyDescent="0.3">
      <c r="A27" s="1"/>
      <c r="B27" s="2"/>
      <c r="C27" s="1"/>
      <c r="D27" s="1"/>
      <c r="E27" s="1"/>
      <c r="F27" s="1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28.5" customHeight="1" x14ac:dyDescent="0.3">
      <c r="A28" s="1"/>
      <c r="B28" s="2"/>
      <c r="C28" s="1"/>
      <c r="D28" s="1"/>
      <c r="E28" s="1"/>
      <c r="F28" s="1"/>
      <c r="G28" s="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28.5" customHeight="1" x14ac:dyDescent="0.3">
      <c r="A29" s="1"/>
      <c r="B29" s="2"/>
      <c r="C29" s="1"/>
      <c r="D29" s="1"/>
      <c r="E29" s="1"/>
      <c r="F29" s="1"/>
      <c r="G29" s="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28.5" customHeight="1" x14ac:dyDescent="0.3">
      <c r="A30" s="1"/>
      <c r="B30" s="2"/>
      <c r="C30" s="1"/>
      <c r="D30" s="1"/>
      <c r="E30" s="1"/>
      <c r="F30" s="1"/>
      <c r="G30" s="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customHeight="1" x14ac:dyDescent="0.3">
      <c r="A31" s="1"/>
      <c r="B31" s="2"/>
      <c r="C31" s="1"/>
      <c r="D31" s="1"/>
      <c r="E31" s="1"/>
      <c r="F31" s="1"/>
      <c r="G31" s="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28.5" customHeight="1" x14ac:dyDescent="0.3">
      <c r="A32" s="1"/>
      <c r="B32" s="2"/>
      <c r="C32" s="1"/>
      <c r="D32" s="1"/>
      <c r="E32" s="1"/>
      <c r="F32" s="1"/>
      <c r="G32" s="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28.5" customHeight="1" x14ac:dyDescent="0.3">
      <c r="A33" s="1"/>
      <c r="B33" s="2"/>
      <c r="C33" s="1"/>
      <c r="D33" s="1"/>
      <c r="E33" s="1"/>
      <c r="F33" s="1"/>
      <c r="G33" s="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28.5" customHeight="1" x14ac:dyDescent="0.3">
      <c r="A34" s="1"/>
      <c r="B34" s="2"/>
      <c r="C34" s="1"/>
      <c r="D34" s="1"/>
      <c r="E34" s="1"/>
      <c r="F34" s="1"/>
      <c r="G34" s="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28.5" customHeight="1" x14ac:dyDescent="0.3">
      <c r="A35" s="1"/>
      <c r="B35" s="2"/>
      <c r="C35" s="1"/>
      <c r="D35" s="1"/>
      <c r="E35" s="1"/>
      <c r="F35" s="1"/>
      <c r="G35" s="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28.5" customHeight="1" x14ac:dyDescent="0.3">
      <c r="A36" s="1"/>
      <c r="B36" s="2"/>
      <c r="C36" s="1"/>
      <c r="D36" s="1"/>
      <c r="E36" s="1"/>
      <c r="F36" s="1"/>
      <c r="G36" s="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28.5" customHeight="1" x14ac:dyDescent="0.3">
      <c r="A37" s="1"/>
      <c r="B37" s="2"/>
      <c r="C37" s="1"/>
      <c r="D37" s="1"/>
      <c r="E37" s="1"/>
      <c r="F37" s="1"/>
      <c r="G37" s="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28.5" customHeight="1" x14ac:dyDescent="0.3">
      <c r="A38" s="1"/>
      <c r="B38" s="2"/>
      <c r="C38" s="1"/>
      <c r="D38" s="1"/>
      <c r="E38" s="1"/>
      <c r="F38" s="1"/>
      <c r="G38" s="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28.5" customHeight="1" x14ac:dyDescent="0.3">
      <c r="A39" s="1"/>
      <c r="B39" s="2"/>
      <c r="C39" s="1"/>
      <c r="D39" s="1"/>
      <c r="E39" s="1"/>
      <c r="F39" s="1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28.5" customHeight="1" x14ac:dyDescent="0.3">
      <c r="A40" s="1"/>
      <c r="B40" s="2"/>
      <c r="C40" s="1"/>
      <c r="D40" s="1"/>
      <c r="E40" s="1"/>
      <c r="F40" s="1"/>
      <c r="G40" s="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1:42" ht="28.5" customHeight="1" x14ac:dyDescent="0.3">
      <c r="A41" s="1"/>
      <c r="B41" s="2"/>
      <c r="C41" s="1"/>
      <c r="D41" s="1"/>
      <c r="E41" s="1"/>
      <c r="F41" s="1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1:42" ht="28.5" customHeight="1" x14ac:dyDescent="0.3">
      <c r="A42" s="1"/>
      <c r="B42" s="2"/>
      <c r="C42" s="1"/>
      <c r="D42" s="1"/>
      <c r="E42" s="1"/>
      <c r="F42" s="1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1:42" ht="28.5" customHeight="1" x14ac:dyDescent="0.3">
      <c r="A43" s="1"/>
      <c r="B43" s="2"/>
      <c r="C43" s="1"/>
      <c r="D43" s="1"/>
      <c r="E43" s="1"/>
      <c r="F43" s="1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1:42" ht="28.5" customHeight="1" x14ac:dyDescent="0.3">
      <c r="A44" s="1"/>
      <c r="B44" s="2"/>
      <c r="C44" s="1"/>
      <c r="D44" s="1"/>
      <c r="E44" s="1"/>
      <c r="F44" s="1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1:42" ht="28.5" customHeight="1" x14ac:dyDescent="0.3">
      <c r="A45" s="1"/>
      <c r="B45" s="2"/>
      <c r="C45" s="1"/>
      <c r="D45" s="1"/>
      <c r="E45" s="1"/>
      <c r="F45" s="1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1:42" ht="28.5" customHeight="1" x14ac:dyDescent="0.3">
      <c r="A46" s="1"/>
      <c r="B46" s="2"/>
      <c r="C46" s="1"/>
      <c r="D46" s="1"/>
      <c r="E46" s="1"/>
      <c r="F46" s="1"/>
      <c r="G46" s="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1:42" ht="28.5" customHeight="1" x14ac:dyDescent="0.3">
      <c r="A47" s="1"/>
      <c r="B47" s="2"/>
      <c r="C47" s="1"/>
      <c r="D47" s="1"/>
      <c r="E47" s="1"/>
      <c r="F47" s="1"/>
      <c r="G47" s="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1:42" ht="28.5" customHeight="1" x14ac:dyDescent="0.3">
      <c r="A48" s="1"/>
      <c r="B48" s="2"/>
      <c r="C48" s="1"/>
      <c r="D48" s="1"/>
      <c r="E48" s="1"/>
      <c r="F48" s="1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1:42" ht="28.5" customHeight="1" x14ac:dyDescent="0.3">
      <c r="A49" s="1"/>
      <c r="B49" s="2"/>
      <c r="C49" s="1"/>
      <c r="D49" s="1"/>
      <c r="E49" s="1"/>
      <c r="F49" s="1"/>
      <c r="G49" s="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1:42" ht="28.5" customHeight="1" x14ac:dyDescent="0.3">
      <c r="A50" s="1"/>
      <c r="B50" s="2"/>
      <c r="C50" s="1"/>
      <c r="D50" s="1"/>
      <c r="E50" s="1"/>
      <c r="F50" s="1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1:42" ht="28.5" customHeight="1" x14ac:dyDescent="0.3">
      <c r="A51" s="1"/>
      <c r="B51" s="2"/>
      <c r="C51" s="1"/>
      <c r="D51" s="1"/>
      <c r="E51" s="1"/>
      <c r="F51" s="1"/>
      <c r="G51" s="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 ht="28.5" customHeight="1" x14ac:dyDescent="0.3">
      <c r="A52" s="1"/>
      <c r="B52" s="2"/>
      <c r="C52" s="1"/>
      <c r="D52" s="1"/>
      <c r="E52" s="1"/>
      <c r="F52" s="1"/>
      <c r="G52" s="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1:42" ht="28.5" customHeight="1" x14ac:dyDescent="0.3">
      <c r="A53" s="1"/>
      <c r="B53" s="2"/>
      <c r="C53" s="1"/>
      <c r="D53" s="1"/>
      <c r="E53" s="1"/>
      <c r="F53" s="1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1:42" ht="28.5" customHeight="1" x14ac:dyDescent="0.3">
      <c r="A54" s="1"/>
      <c r="B54" s="2"/>
      <c r="C54" s="1"/>
      <c r="D54" s="1"/>
      <c r="E54" s="1"/>
      <c r="F54" s="1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1:42" ht="28.5" customHeight="1" x14ac:dyDescent="0.3">
      <c r="A55" s="1"/>
      <c r="B55" s="2"/>
      <c r="C55" s="1"/>
      <c r="D55" s="1"/>
      <c r="E55" s="1"/>
      <c r="F55" s="1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2" ht="28.5" customHeight="1" x14ac:dyDescent="0.3">
      <c r="A56" s="1"/>
      <c r="B56" s="2"/>
      <c r="C56" s="1"/>
      <c r="D56" s="1"/>
      <c r="E56" s="1"/>
      <c r="F56" s="1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2" ht="28.5" customHeight="1" x14ac:dyDescent="0.3">
      <c r="A57" s="1"/>
      <c r="B57" s="2"/>
      <c r="C57" s="1"/>
      <c r="D57" s="1"/>
      <c r="E57" s="1"/>
      <c r="F57" s="1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2" ht="28.5" customHeight="1" x14ac:dyDescent="0.3">
      <c r="A58" s="1"/>
      <c r="B58" s="2"/>
      <c r="C58" s="1"/>
      <c r="D58" s="1"/>
      <c r="E58" s="1"/>
      <c r="F58" s="1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2" ht="28.5" customHeight="1" x14ac:dyDescent="0.3">
      <c r="A59" s="1"/>
      <c r="B59" s="2"/>
      <c r="C59" s="1"/>
      <c r="D59" s="1"/>
      <c r="E59" s="1"/>
      <c r="F59" s="1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2" ht="28.5" customHeight="1" x14ac:dyDescent="0.3">
      <c r="A60" s="1"/>
      <c r="B60" s="2"/>
      <c r="C60" s="1"/>
      <c r="D60" s="1"/>
      <c r="E60" s="1"/>
      <c r="F60" s="1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2" ht="28.5" customHeight="1" x14ac:dyDescent="0.3">
      <c r="A61" s="1"/>
      <c r="B61" s="2"/>
      <c r="C61" s="1"/>
      <c r="D61" s="1"/>
      <c r="E61" s="1"/>
      <c r="F61" s="1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 ht="28.5" customHeight="1" x14ac:dyDescent="0.3">
      <c r="A62" s="1"/>
      <c r="B62" s="2"/>
      <c r="C62" s="1"/>
      <c r="D62" s="1"/>
      <c r="E62" s="1"/>
      <c r="F62" s="1"/>
      <c r="G62" s="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2" ht="28.5" customHeight="1" x14ac:dyDescent="0.3">
      <c r="A63" s="1"/>
      <c r="B63" s="2"/>
      <c r="C63" s="1"/>
      <c r="D63" s="1"/>
      <c r="E63" s="1"/>
      <c r="F63" s="1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2" ht="28.5" customHeight="1" x14ac:dyDescent="0.3">
      <c r="A64" s="1"/>
      <c r="B64" s="2"/>
      <c r="C64" s="1"/>
      <c r="D64" s="1"/>
      <c r="E64" s="1"/>
      <c r="F64" s="1"/>
      <c r="G64" s="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 ht="28.5" customHeight="1" x14ac:dyDescent="0.3">
      <c r="A65" s="1"/>
      <c r="B65" s="2"/>
      <c r="C65" s="1"/>
      <c r="D65" s="1"/>
      <c r="E65" s="1"/>
      <c r="F65" s="1"/>
      <c r="G65" s="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 ht="28.5" customHeight="1" x14ac:dyDescent="0.3">
      <c r="A66" s="1"/>
      <c r="B66" s="2"/>
      <c r="C66" s="1"/>
      <c r="D66" s="1"/>
      <c r="E66" s="1"/>
      <c r="F66" s="1"/>
      <c r="G66" s="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 ht="28.5" customHeight="1" x14ac:dyDescent="0.3">
      <c r="A67" s="1"/>
      <c r="B67" s="2"/>
      <c r="C67" s="1"/>
      <c r="D67" s="1"/>
      <c r="E67" s="1"/>
      <c r="F67" s="1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 ht="28.5" customHeight="1" x14ac:dyDescent="0.3">
      <c r="A68" s="1"/>
      <c r="B68" s="2"/>
      <c r="C68" s="1"/>
      <c r="D68" s="1"/>
      <c r="E68" s="1"/>
      <c r="F68" s="1"/>
      <c r="G68" s="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 ht="28.5" customHeight="1" x14ac:dyDescent="0.3">
      <c r="A69" s="1"/>
      <c r="B69" s="2"/>
      <c r="C69" s="1"/>
      <c r="D69" s="1"/>
      <c r="E69" s="1"/>
      <c r="F69" s="1"/>
      <c r="G69" s="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 ht="28.5" customHeight="1" x14ac:dyDescent="0.3">
      <c r="A70" s="1"/>
      <c r="B70" s="2"/>
      <c r="C70" s="1"/>
      <c r="D70" s="1"/>
      <c r="E70" s="1"/>
      <c r="F70" s="1"/>
      <c r="G70" s="8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 ht="28.5" customHeight="1" x14ac:dyDescent="0.3">
      <c r="A71" s="1"/>
      <c r="B71" s="2"/>
      <c r="C71" s="1"/>
      <c r="D71" s="1"/>
      <c r="E71" s="1"/>
      <c r="F71" s="1"/>
      <c r="G71" s="8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 ht="28.5" customHeight="1" x14ac:dyDescent="0.3">
      <c r="A72" s="1"/>
      <c r="B72" s="2"/>
      <c r="C72" s="1"/>
      <c r="D72" s="1"/>
      <c r="E72" s="1"/>
      <c r="F72" s="1"/>
      <c r="G72" s="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1:42" ht="28.5" customHeight="1" x14ac:dyDescent="0.3">
      <c r="A73" s="1"/>
      <c r="B73" s="2"/>
      <c r="C73" s="1"/>
      <c r="D73" s="1"/>
      <c r="E73" s="1"/>
      <c r="F73" s="1"/>
      <c r="G73" s="8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1:42" ht="28.5" customHeight="1" x14ac:dyDescent="0.3">
      <c r="A74" s="1"/>
      <c r="B74" s="2"/>
      <c r="C74" s="1"/>
      <c r="D74" s="1"/>
      <c r="E74" s="1"/>
      <c r="F74" s="1"/>
      <c r="G74" s="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1:42" ht="28.5" customHeight="1" x14ac:dyDescent="0.3">
      <c r="A75" s="1"/>
      <c r="B75" s="2"/>
      <c r="C75" s="1"/>
      <c r="D75" s="1"/>
      <c r="E75" s="1"/>
      <c r="F75" s="1"/>
      <c r="G75" s="8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2" ht="28.5" customHeight="1" x14ac:dyDescent="0.3">
      <c r="A76" s="1"/>
      <c r="B76" s="2"/>
      <c r="C76" s="1"/>
      <c r="D76" s="1"/>
      <c r="E76" s="1"/>
      <c r="F76" s="1"/>
      <c r="G76" s="8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2" ht="28.5" customHeight="1" x14ac:dyDescent="0.3">
      <c r="A77" s="1"/>
      <c r="B77" s="2"/>
      <c r="C77" s="1"/>
      <c r="D77" s="1"/>
      <c r="E77" s="1"/>
      <c r="F77" s="1"/>
      <c r="G77" s="8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2" ht="28.5" customHeight="1" x14ac:dyDescent="0.3">
      <c r="A78" s="1"/>
      <c r="B78" s="2"/>
      <c r="C78" s="1"/>
      <c r="D78" s="1"/>
      <c r="E78" s="1"/>
      <c r="F78" s="1"/>
      <c r="G78" s="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2" ht="28.5" customHeight="1" x14ac:dyDescent="0.3">
      <c r="A79" s="1"/>
      <c r="B79" s="2"/>
      <c r="C79" s="1"/>
      <c r="D79" s="1"/>
      <c r="E79" s="1"/>
      <c r="F79" s="1"/>
      <c r="G79" s="8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2" ht="28.5" customHeight="1" x14ac:dyDescent="0.3">
      <c r="A80" s="1"/>
      <c r="B80" s="2"/>
      <c r="C80" s="1"/>
      <c r="D80" s="1"/>
      <c r="E80" s="1"/>
      <c r="F80" s="1"/>
      <c r="G80" s="8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28.5" customHeight="1" x14ac:dyDescent="0.3">
      <c r="A81" s="1"/>
      <c r="B81" s="2"/>
      <c r="C81" s="1"/>
      <c r="D81" s="1"/>
      <c r="E81" s="1"/>
      <c r="F81" s="1"/>
      <c r="G81" s="8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28.5" customHeight="1" x14ac:dyDescent="0.3">
      <c r="A82" s="1"/>
      <c r="B82" s="2"/>
      <c r="C82" s="1"/>
      <c r="D82" s="1"/>
      <c r="E82" s="1"/>
      <c r="F82" s="1"/>
      <c r="G82" s="8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28.5" customHeight="1" x14ac:dyDescent="0.3">
      <c r="A83" s="1"/>
      <c r="B83" s="2"/>
      <c r="C83" s="1"/>
      <c r="D83" s="1"/>
      <c r="E83" s="1"/>
      <c r="F83" s="1"/>
      <c r="G83" s="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28.5" customHeight="1" x14ac:dyDescent="0.3">
      <c r="A84" s="1"/>
      <c r="B84" s="2"/>
      <c r="C84" s="1"/>
      <c r="D84" s="1"/>
      <c r="E84" s="1"/>
      <c r="F84" s="1"/>
      <c r="G84" s="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28.5" customHeight="1" x14ac:dyDescent="0.3">
      <c r="A85" s="1"/>
      <c r="B85" s="2"/>
      <c r="C85" s="1"/>
      <c r="D85" s="1"/>
      <c r="E85" s="1"/>
      <c r="F85" s="1"/>
      <c r="G85" s="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28.5" customHeight="1" x14ac:dyDescent="0.3">
      <c r="A86" s="1"/>
      <c r="B86" s="2"/>
      <c r="C86" s="1"/>
      <c r="D86" s="1"/>
      <c r="E86" s="1"/>
      <c r="F86" s="1"/>
      <c r="G86" s="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28.5" customHeight="1" x14ac:dyDescent="0.3">
      <c r="A87" s="1"/>
      <c r="B87" s="2"/>
      <c r="C87" s="1"/>
      <c r="D87" s="1"/>
      <c r="E87" s="1"/>
      <c r="F87" s="1"/>
      <c r="G87" s="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28.5" customHeight="1" x14ac:dyDescent="0.3">
      <c r="A88" s="1"/>
      <c r="B88" s="2"/>
      <c r="C88" s="1"/>
      <c r="D88" s="1"/>
      <c r="E88" s="1"/>
      <c r="F88" s="1"/>
      <c r="G88" s="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28.5" customHeight="1" x14ac:dyDescent="0.3">
      <c r="A89" s="1"/>
      <c r="B89" s="2"/>
      <c r="C89" s="1"/>
      <c r="D89" s="1"/>
      <c r="E89" s="1"/>
      <c r="F89" s="1"/>
      <c r="G89" s="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28.5" customHeight="1" x14ac:dyDescent="0.3">
      <c r="A90" s="1"/>
      <c r="B90" s="2"/>
      <c r="C90" s="1"/>
      <c r="D90" s="1"/>
      <c r="E90" s="1"/>
      <c r="F90" s="1"/>
      <c r="G90" s="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28.5" customHeight="1" x14ac:dyDescent="0.3">
      <c r="A91" s="1"/>
      <c r="B91" s="2"/>
      <c r="C91" s="1"/>
      <c r="D91" s="1"/>
      <c r="E91" s="1"/>
      <c r="F91" s="1"/>
      <c r="G91" s="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28.5" customHeight="1" x14ac:dyDescent="0.3">
      <c r="A92" s="1"/>
      <c r="B92" s="2"/>
      <c r="C92" s="1"/>
      <c r="D92" s="1"/>
      <c r="E92" s="1"/>
      <c r="F92" s="1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28.5" customHeight="1" x14ac:dyDescent="0.3">
      <c r="A93" s="1"/>
      <c r="B93" s="2"/>
      <c r="C93" s="1"/>
      <c r="D93" s="1"/>
      <c r="E93" s="1"/>
      <c r="F93" s="1"/>
      <c r="G93" s="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28.5" customHeight="1" x14ac:dyDescent="0.3">
      <c r="A94" s="1"/>
      <c r="B94" s="2"/>
      <c r="C94" s="1"/>
      <c r="D94" s="1"/>
      <c r="E94" s="1"/>
      <c r="F94" s="1"/>
      <c r="G94" s="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28.5" customHeight="1" x14ac:dyDescent="0.3">
      <c r="A95" s="1"/>
      <c r="B95" s="2"/>
      <c r="C95" s="1"/>
      <c r="D95" s="1"/>
      <c r="E95" s="1"/>
      <c r="F95" s="1"/>
      <c r="G95" s="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28.5" customHeight="1" x14ac:dyDescent="0.3">
      <c r="A96" s="1"/>
      <c r="B96" s="2"/>
      <c r="C96" s="1"/>
      <c r="D96" s="1"/>
      <c r="E96" s="1"/>
      <c r="F96" s="1"/>
      <c r="G96" s="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28.5" customHeight="1" x14ac:dyDescent="0.3">
      <c r="A97" s="1"/>
      <c r="B97" s="2"/>
      <c r="C97" s="1"/>
      <c r="D97" s="1"/>
      <c r="E97" s="1"/>
      <c r="F97" s="1"/>
      <c r="G97" s="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28.5" customHeight="1" x14ac:dyDescent="0.3">
      <c r="A98" s="1"/>
      <c r="B98" s="2"/>
      <c r="C98" s="1"/>
      <c r="D98" s="1"/>
      <c r="E98" s="1"/>
      <c r="F98" s="1"/>
      <c r="G98" s="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28.5" customHeight="1" x14ac:dyDescent="0.3">
      <c r="A99" s="1"/>
      <c r="B99" s="2"/>
      <c r="C99" s="1"/>
      <c r="D99" s="1"/>
      <c r="E99" s="1"/>
      <c r="F99" s="1"/>
      <c r="G99" s="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28.5" customHeight="1" x14ac:dyDescent="0.3">
      <c r="A100" s="1"/>
      <c r="B100" s="2"/>
      <c r="C100" s="1"/>
      <c r="D100" s="1"/>
      <c r="E100" s="1"/>
      <c r="F100" s="1"/>
      <c r="G100" s="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28.5" customHeight="1" x14ac:dyDescent="0.3">
      <c r="A101" s="1"/>
      <c r="B101" s="2"/>
      <c r="C101" s="1"/>
      <c r="D101" s="1"/>
      <c r="E101" s="1"/>
      <c r="F101" s="1"/>
      <c r="G101" s="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28.5" customHeight="1" x14ac:dyDescent="0.3">
      <c r="A102" s="1"/>
      <c r="B102" s="2"/>
      <c r="C102" s="1"/>
      <c r="D102" s="1"/>
      <c r="E102" s="1"/>
      <c r="F102" s="1"/>
      <c r="G102" s="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28.5" customHeight="1" x14ac:dyDescent="0.3">
      <c r="A103" s="1"/>
      <c r="B103" s="2"/>
      <c r="C103" s="1"/>
      <c r="D103" s="1"/>
      <c r="E103" s="1"/>
      <c r="F103" s="1"/>
      <c r="G103" s="8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28.5" customHeight="1" x14ac:dyDescent="0.3">
      <c r="A104" s="1"/>
      <c r="B104" s="2"/>
      <c r="C104" s="1"/>
      <c r="D104" s="1"/>
      <c r="E104" s="1"/>
      <c r="F104" s="1"/>
      <c r="G104" s="8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28.5" customHeight="1" x14ac:dyDescent="0.3">
      <c r="A105" s="1"/>
      <c r="B105" s="2"/>
      <c r="C105" s="1"/>
      <c r="D105" s="1"/>
      <c r="E105" s="1"/>
      <c r="F105" s="1"/>
      <c r="G105" s="8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28.5" customHeight="1" x14ac:dyDescent="0.3">
      <c r="A106" s="1"/>
      <c r="B106" s="2"/>
      <c r="C106" s="1"/>
      <c r="D106" s="1"/>
      <c r="E106" s="1"/>
      <c r="F106" s="1"/>
      <c r="G106" s="8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28.5" customHeight="1" x14ac:dyDescent="0.3">
      <c r="A107" s="1"/>
      <c r="B107" s="2"/>
      <c r="C107" s="1"/>
      <c r="D107" s="1"/>
      <c r="E107" s="1"/>
      <c r="F107" s="1"/>
      <c r="G107" s="8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28.5" customHeight="1" x14ac:dyDescent="0.3">
      <c r="A108" s="1"/>
      <c r="B108" s="2"/>
      <c r="C108" s="1"/>
      <c r="D108" s="1"/>
      <c r="E108" s="1"/>
      <c r="F108" s="1"/>
      <c r="G108" s="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28.5" customHeight="1" x14ac:dyDescent="0.3">
      <c r="A109" s="1"/>
      <c r="B109" s="2"/>
      <c r="C109" s="1"/>
      <c r="D109" s="1"/>
      <c r="E109" s="1"/>
      <c r="F109" s="1"/>
      <c r="G109" s="8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28.5" customHeight="1" x14ac:dyDescent="0.3">
      <c r="A110" s="1"/>
      <c r="B110" s="2"/>
      <c r="C110" s="1"/>
      <c r="D110" s="1"/>
      <c r="E110" s="1"/>
      <c r="F110" s="1"/>
      <c r="G110" s="8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28.5" customHeight="1" x14ac:dyDescent="0.3">
      <c r="A111" s="1"/>
      <c r="B111" s="2"/>
      <c r="C111" s="1"/>
      <c r="D111" s="1"/>
      <c r="E111" s="1"/>
      <c r="F111" s="1"/>
      <c r="G111" s="8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28.5" customHeight="1" x14ac:dyDescent="0.3">
      <c r="A112" s="1"/>
      <c r="B112" s="2"/>
      <c r="C112" s="1"/>
      <c r="D112" s="1"/>
      <c r="E112" s="1"/>
      <c r="F112" s="1"/>
      <c r="G112" s="8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28.5" customHeight="1" x14ac:dyDescent="0.3">
      <c r="A113" s="1"/>
      <c r="B113" s="2"/>
      <c r="C113" s="1"/>
      <c r="D113" s="1"/>
      <c r="E113" s="1"/>
      <c r="F113" s="1"/>
      <c r="G113" s="8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28.5" customHeight="1" x14ac:dyDescent="0.3">
      <c r="A114" s="1"/>
      <c r="B114" s="2"/>
      <c r="C114" s="1"/>
      <c r="D114" s="1"/>
      <c r="E114" s="1"/>
      <c r="F114" s="1"/>
      <c r="G114" s="8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28.5" customHeight="1" x14ac:dyDescent="0.3">
      <c r="A115" s="1"/>
      <c r="B115" s="2"/>
      <c r="C115" s="1"/>
      <c r="D115" s="1"/>
      <c r="E115" s="1"/>
      <c r="F115" s="1"/>
      <c r="G115" s="8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28.5" customHeight="1" x14ac:dyDescent="0.3">
      <c r="A116" s="1"/>
      <c r="B116" s="2"/>
      <c r="C116" s="1"/>
      <c r="D116" s="1"/>
      <c r="E116" s="1"/>
      <c r="F116" s="1"/>
      <c r="G116" s="8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28.5" customHeight="1" x14ac:dyDescent="0.3">
      <c r="A117" s="1"/>
      <c r="B117" s="2"/>
      <c r="C117" s="1"/>
      <c r="D117" s="1"/>
      <c r="E117" s="1"/>
      <c r="F117" s="1"/>
      <c r="G117" s="8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28.5" customHeight="1" x14ac:dyDescent="0.3">
      <c r="A118" s="1"/>
      <c r="B118" s="2"/>
      <c r="C118" s="1"/>
      <c r="D118" s="1"/>
      <c r="E118" s="1"/>
      <c r="F118" s="1"/>
      <c r="G118" s="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28.5" customHeight="1" x14ac:dyDescent="0.3">
      <c r="A119" s="1"/>
      <c r="B119" s="2"/>
      <c r="C119" s="1"/>
      <c r="D119" s="1"/>
      <c r="E119" s="1"/>
      <c r="F119" s="1"/>
      <c r="G119" s="8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28.5" customHeight="1" x14ac:dyDescent="0.3">
      <c r="A120" s="1"/>
      <c r="B120" s="2"/>
      <c r="C120" s="1"/>
      <c r="D120" s="1"/>
      <c r="E120" s="1"/>
      <c r="F120" s="1"/>
      <c r="G120" s="8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28.5" customHeight="1" x14ac:dyDescent="0.3">
      <c r="A121" s="1"/>
      <c r="B121" s="2"/>
      <c r="C121" s="1"/>
      <c r="D121" s="1"/>
      <c r="E121" s="1"/>
      <c r="F121" s="1"/>
      <c r="G121" s="8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28.5" customHeight="1" x14ac:dyDescent="0.3">
      <c r="A122" s="1"/>
      <c r="B122" s="2"/>
      <c r="C122" s="1"/>
      <c r="D122" s="1"/>
      <c r="E122" s="1"/>
      <c r="F122" s="1"/>
      <c r="G122" s="8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28.5" customHeight="1" x14ac:dyDescent="0.3">
      <c r="A123" s="1"/>
      <c r="B123" s="2"/>
      <c r="C123" s="1"/>
      <c r="D123" s="1"/>
      <c r="E123" s="1"/>
      <c r="F123" s="1"/>
      <c r="G123" s="8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28.5" customHeight="1" x14ac:dyDescent="0.3">
      <c r="A124" s="1"/>
      <c r="B124" s="2"/>
      <c r="C124" s="1"/>
      <c r="D124" s="1"/>
      <c r="E124" s="1"/>
      <c r="F124" s="1"/>
      <c r="G124" s="8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28.5" customHeight="1" x14ac:dyDescent="0.3">
      <c r="A125" s="1"/>
      <c r="B125" s="2"/>
      <c r="C125" s="1"/>
      <c r="D125" s="1"/>
      <c r="E125" s="1"/>
      <c r="F125" s="1"/>
      <c r="G125" s="8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28.5" customHeight="1" x14ac:dyDescent="0.3">
      <c r="A126" s="1"/>
      <c r="B126" s="2"/>
      <c r="C126" s="1"/>
      <c r="D126" s="1"/>
      <c r="E126" s="1"/>
      <c r="F126" s="1"/>
      <c r="G126" s="8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28.5" customHeight="1" x14ac:dyDescent="0.3">
      <c r="A127" s="1"/>
      <c r="B127" s="2"/>
      <c r="C127" s="1"/>
      <c r="D127" s="1"/>
      <c r="E127" s="1"/>
      <c r="F127" s="1"/>
      <c r="G127" s="8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28.5" customHeight="1" x14ac:dyDescent="0.3">
      <c r="A128" s="1"/>
      <c r="B128" s="2"/>
      <c r="C128" s="1"/>
      <c r="D128" s="1"/>
      <c r="E128" s="1"/>
      <c r="F128" s="1"/>
      <c r="G128" s="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</sheetData>
  <mergeCells count="28">
    <mergeCell ref="AI3:AI4"/>
    <mergeCell ref="AJ3:AJ4"/>
    <mergeCell ref="AE3:AF3"/>
    <mergeCell ref="Z3:AD3"/>
    <mergeCell ref="J3:J4"/>
    <mergeCell ref="K3:L3"/>
    <mergeCell ref="M3:N3"/>
    <mergeCell ref="Y3:Y4"/>
    <mergeCell ref="P3:Q3"/>
    <mergeCell ref="R3:V3"/>
    <mergeCell ref="W3:W4"/>
    <mergeCell ref="X3:X4"/>
    <mergeCell ref="A1:K1"/>
    <mergeCell ref="AP3:AP4"/>
    <mergeCell ref="AK3:AK4"/>
    <mergeCell ref="AM3:AM4"/>
    <mergeCell ref="AL3:AL4"/>
    <mergeCell ref="AO3:AO4"/>
    <mergeCell ref="AN3:AN4"/>
    <mergeCell ref="A3:A4"/>
    <mergeCell ref="G3:G4"/>
    <mergeCell ref="H3:H4"/>
    <mergeCell ref="I3:I4"/>
    <mergeCell ref="O3:O4"/>
    <mergeCell ref="B3:E3"/>
    <mergeCell ref="F3:F4"/>
    <mergeCell ref="AG3:AG4"/>
    <mergeCell ref="AH3:AH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zoomScaleNormal="100" workbookViewId="0">
      <pane xSplit="7" ySplit="5" topLeftCell="H6" activePane="bottomRight" state="frozen"/>
      <selection pane="topRight" activeCell="E1" sqref="E1"/>
      <selection pane="bottomLeft" activeCell="A6" sqref="A6"/>
      <selection pane="bottomRight" activeCell="G9" sqref="G9"/>
    </sheetView>
  </sheetViews>
  <sheetFormatPr defaultRowHeight="16.5" x14ac:dyDescent="0.3"/>
  <cols>
    <col min="2" max="2" width="11.625" bestFit="1" customWidth="1"/>
    <col min="4" max="4" width="8.625" customWidth="1"/>
    <col min="5" max="5" width="10.625" customWidth="1"/>
    <col min="6" max="6" width="14.625" customWidth="1"/>
    <col min="7" max="10" width="10.625" customWidth="1"/>
    <col min="11" max="11" width="12.875" customWidth="1"/>
    <col min="12" max="12" width="10.625" customWidth="1"/>
    <col min="13" max="13" width="11.625" customWidth="1"/>
    <col min="14" max="15" width="10.625" customWidth="1"/>
  </cols>
  <sheetData>
    <row r="1" spans="1:15" ht="31.5" x14ac:dyDescent="0.55000000000000004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7"/>
      <c r="M1" s="7"/>
      <c r="N1" s="7"/>
      <c r="O1" s="7"/>
    </row>
    <row r="2" spans="1:15" ht="26.25" customHeight="1" x14ac:dyDescent="0.3"/>
    <row r="3" spans="1:15" s="5" customFormat="1" ht="41.25" customHeight="1" x14ac:dyDescent="0.3">
      <c r="A3" s="26" t="s">
        <v>0</v>
      </c>
      <c r="B3" s="32" t="s">
        <v>42</v>
      </c>
      <c r="C3" s="33"/>
      <c r="D3" s="33"/>
      <c r="E3" s="33"/>
      <c r="F3" s="26" t="s">
        <v>116</v>
      </c>
      <c r="G3" s="26" t="s">
        <v>11</v>
      </c>
      <c r="H3" s="26" t="s">
        <v>16</v>
      </c>
      <c r="I3" s="26" t="s">
        <v>35</v>
      </c>
      <c r="J3" s="26" t="s">
        <v>48</v>
      </c>
      <c r="K3" s="26" t="s">
        <v>36</v>
      </c>
      <c r="L3" s="32" t="s">
        <v>50</v>
      </c>
      <c r="M3" s="33"/>
      <c r="N3" s="35"/>
      <c r="O3" s="26" t="s">
        <v>40</v>
      </c>
    </row>
    <row r="4" spans="1:15" s="5" customFormat="1" ht="41.25" customHeight="1" x14ac:dyDescent="0.3">
      <c r="A4" s="27"/>
      <c r="B4" s="6" t="s">
        <v>8</v>
      </c>
      <c r="C4" s="6" t="s">
        <v>9</v>
      </c>
      <c r="D4" s="6" t="s">
        <v>43</v>
      </c>
      <c r="E4" s="6" t="s">
        <v>44</v>
      </c>
      <c r="F4" s="27"/>
      <c r="G4" s="27"/>
      <c r="H4" s="27"/>
      <c r="I4" s="27"/>
      <c r="J4" s="27"/>
      <c r="K4" s="27"/>
      <c r="L4" s="6" t="s">
        <v>41</v>
      </c>
      <c r="M4" s="6" t="s">
        <v>38</v>
      </c>
      <c r="N4" s="6" t="s">
        <v>39</v>
      </c>
      <c r="O4" s="27"/>
    </row>
    <row r="5" spans="1:15" ht="28.5" customHeight="1" x14ac:dyDescent="0.3">
      <c r="A5" s="3" t="s">
        <v>2</v>
      </c>
      <c r="B5" s="3"/>
      <c r="C5" s="3"/>
      <c r="D5" s="3"/>
      <c r="E5" s="3"/>
      <c r="F5" s="3"/>
      <c r="G5" s="3">
        <f>SUM(G6:G128)</f>
        <v>1</v>
      </c>
      <c r="H5" s="3">
        <f t="shared" ref="H5:N5" si="0">SUM(H6:H128)</f>
        <v>1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2000</v>
      </c>
      <c r="M5" s="3">
        <f t="shared" si="0"/>
        <v>0</v>
      </c>
      <c r="N5" s="3">
        <f t="shared" si="0"/>
        <v>2</v>
      </c>
      <c r="O5" s="3"/>
    </row>
    <row r="6" spans="1:15" ht="28.5" customHeight="1" x14ac:dyDescent="0.3">
      <c r="A6" s="4" t="s">
        <v>5</v>
      </c>
      <c r="B6" s="2" t="s">
        <v>14</v>
      </c>
      <c r="C6" s="1" t="s">
        <v>12</v>
      </c>
      <c r="D6" s="1"/>
      <c r="E6" s="1"/>
      <c r="F6" s="1"/>
      <c r="G6" s="1">
        <v>1</v>
      </c>
      <c r="H6" s="1"/>
      <c r="I6" s="1"/>
      <c r="J6" s="1"/>
      <c r="K6" s="1"/>
      <c r="L6" s="1"/>
      <c r="M6" s="1"/>
      <c r="N6" s="1"/>
      <c r="O6" s="1"/>
    </row>
    <row r="7" spans="1:15" ht="28.5" customHeight="1" x14ac:dyDescent="0.3">
      <c r="A7" s="4" t="s">
        <v>5</v>
      </c>
      <c r="B7" s="2" t="s">
        <v>15</v>
      </c>
      <c r="C7" s="1" t="s">
        <v>13</v>
      </c>
      <c r="D7" s="1"/>
      <c r="E7" s="1"/>
      <c r="F7" s="1"/>
      <c r="G7" s="1"/>
      <c r="H7" s="1">
        <v>1</v>
      </c>
      <c r="I7" s="1"/>
      <c r="J7" s="1"/>
      <c r="K7" s="1"/>
      <c r="L7" s="1">
        <v>2000</v>
      </c>
      <c r="M7" s="1"/>
      <c r="N7" s="1">
        <v>2</v>
      </c>
      <c r="O7" s="1"/>
    </row>
    <row r="8" spans="1:15" ht="28.5" customHeight="1" x14ac:dyDescent="0.3">
      <c r="A8" s="4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8.5" customHeight="1" x14ac:dyDescent="0.3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8.5" customHeight="1" x14ac:dyDescent="0.3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8.5" customHeight="1" x14ac:dyDescent="0.3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8.5" customHeight="1" x14ac:dyDescent="0.3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8.5" customHeight="1" x14ac:dyDescent="0.3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8.5" customHeight="1" x14ac:dyDescent="0.3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8.5" customHeight="1" x14ac:dyDescent="0.3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8.5" customHeight="1" x14ac:dyDescent="0.3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8.5" customHeight="1" x14ac:dyDescent="0.3">
      <c r="A17" s="1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8.5" customHeight="1" x14ac:dyDescent="0.3">
      <c r="A18" s="1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28.5" customHeight="1" x14ac:dyDescent="0.3">
      <c r="A19" s="1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28.5" customHeight="1" x14ac:dyDescent="0.3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28.5" customHeight="1" x14ac:dyDescent="0.3">
      <c r="A21" s="1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8.5" customHeight="1" x14ac:dyDescent="0.3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28.5" customHeight="1" x14ac:dyDescent="0.3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8.5" customHeight="1" x14ac:dyDescent="0.3">
      <c r="A24" s="1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8.5" customHeight="1" x14ac:dyDescent="0.3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8.5" customHeight="1" x14ac:dyDescent="0.3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 x14ac:dyDescent="0.3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8.5" customHeight="1" x14ac:dyDescent="0.3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8.5" customHeight="1" x14ac:dyDescent="0.3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8.5" customHeight="1" x14ac:dyDescent="0.3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8.5" customHeight="1" x14ac:dyDescent="0.3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8.5" customHeight="1" x14ac:dyDescent="0.3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8.5" customHeight="1" x14ac:dyDescent="0.3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8.5" customHeight="1" x14ac:dyDescent="0.3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8.5" customHeigh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8.5" customHeight="1" x14ac:dyDescent="0.3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8.5" customHeight="1" x14ac:dyDescent="0.3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8.5" customHeight="1" x14ac:dyDescent="0.3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8.5" customHeight="1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8.5" customHeight="1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8.5" customHeight="1" x14ac:dyDescent="0.3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8.5" customHeight="1" x14ac:dyDescent="0.3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8.5" customHeight="1" x14ac:dyDescent="0.3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8.5" customHeight="1" x14ac:dyDescent="0.3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8.5" customHeigh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8.5" customHeight="1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8.5" customHeight="1" x14ac:dyDescent="0.3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8.5" customHeight="1" x14ac:dyDescent="0.3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8.5" customHeight="1" x14ac:dyDescent="0.3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8.5" customHeight="1" x14ac:dyDescent="0.3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8.5" customHeight="1" x14ac:dyDescent="0.3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8.5" customHeight="1" x14ac:dyDescent="0.3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8.5" customHeight="1" x14ac:dyDescent="0.3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8.5" customHeight="1" x14ac:dyDescent="0.3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8.5" customHeight="1" x14ac:dyDescent="0.3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8.5" customHeight="1" x14ac:dyDescent="0.3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8.5" customHeight="1" x14ac:dyDescent="0.3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8.5" customHeight="1" x14ac:dyDescent="0.3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8.5" customHeight="1" x14ac:dyDescent="0.3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8.5" customHeight="1" x14ac:dyDescent="0.3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8.5" customHeight="1" x14ac:dyDescent="0.3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8.5" customHeight="1" x14ac:dyDescent="0.3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8.5" customHeight="1" x14ac:dyDescent="0.3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8.5" customHeight="1" x14ac:dyDescent="0.3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8.5" customHeight="1" x14ac:dyDescent="0.3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8.5" customHeight="1" x14ac:dyDescent="0.3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8.5" customHeight="1" x14ac:dyDescent="0.3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8.5" customHeight="1" x14ac:dyDescent="0.3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8.5" customHeight="1" x14ac:dyDescent="0.3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8.5" customHeight="1" x14ac:dyDescent="0.3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8.5" customHeight="1" x14ac:dyDescent="0.3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8.5" customHeight="1" x14ac:dyDescent="0.3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8.5" customHeight="1" x14ac:dyDescent="0.3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8.5" customHeight="1" x14ac:dyDescent="0.3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8.5" customHeight="1" x14ac:dyDescent="0.3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8.5" customHeight="1" x14ac:dyDescent="0.3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8.5" customHeight="1" x14ac:dyDescent="0.3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8.5" customHeight="1" x14ac:dyDescent="0.3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8.5" customHeight="1" x14ac:dyDescent="0.3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8.5" customHeight="1" x14ac:dyDescent="0.3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8.5" customHeight="1" x14ac:dyDescent="0.3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8.5" customHeight="1" x14ac:dyDescent="0.3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8.5" customHeight="1" x14ac:dyDescent="0.3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8.5" customHeight="1" x14ac:dyDescent="0.3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8.5" customHeight="1" x14ac:dyDescent="0.3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8.5" customHeight="1" x14ac:dyDescent="0.3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8.5" customHeight="1" x14ac:dyDescent="0.3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8.5" customHeight="1" x14ac:dyDescent="0.3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8.5" customHeight="1" x14ac:dyDescent="0.3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8.5" customHeight="1" x14ac:dyDescent="0.3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8.5" customHeight="1" x14ac:dyDescent="0.3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8.5" customHeight="1" x14ac:dyDescent="0.3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8.5" customHeight="1" x14ac:dyDescent="0.3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8.5" customHeight="1" x14ac:dyDescent="0.3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8.5" customHeight="1" x14ac:dyDescent="0.3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8.5" customHeight="1" x14ac:dyDescent="0.3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8.5" customHeight="1" x14ac:dyDescent="0.3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8.5" customHeight="1" x14ac:dyDescent="0.3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8.5" customHeight="1" x14ac:dyDescent="0.3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8.5" customHeight="1" x14ac:dyDescent="0.3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8.5" customHeight="1" x14ac:dyDescent="0.3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8.5" customHeight="1" x14ac:dyDescent="0.3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8.5" customHeight="1" x14ac:dyDescent="0.3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8.5" customHeight="1" x14ac:dyDescent="0.3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8.5" customHeight="1" x14ac:dyDescent="0.3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8.5" customHeight="1" x14ac:dyDescent="0.3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8.5" customHeight="1" x14ac:dyDescent="0.3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8.5" customHeight="1" x14ac:dyDescent="0.3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8.5" customHeight="1" x14ac:dyDescent="0.3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8.5" customHeight="1" x14ac:dyDescent="0.3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8.5" customHeight="1" x14ac:dyDescent="0.3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8.5" customHeight="1" x14ac:dyDescent="0.3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8.5" customHeight="1" x14ac:dyDescent="0.3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8.5" customHeight="1" x14ac:dyDescent="0.3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8.5" customHeight="1" x14ac:dyDescent="0.3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8.5" customHeight="1" x14ac:dyDescent="0.3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8.5" customHeight="1" x14ac:dyDescent="0.3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8.5" customHeight="1" x14ac:dyDescent="0.3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8.5" customHeight="1" x14ac:dyDescent="0.3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8.5" customHeight="1" x14ac:dyDescent="0.3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8.5" customHeight="1" x14ac:dyDescent="0.3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8.5" customHeight="1" x14ac:dyDescent="0.3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8.5" customHeight="1" x14ac:dyDescent="0.3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8.5" customHeight="1" x14ac:dyDescent="0.3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8.5" customHeight="1" x14ac:dyDescent="0.3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8.5" customHeight="1" x14ac:dyDescent="0.3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8.5" customHeight="1" x14ac:dyDescent="0.3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8.5" customHeight="1" x14ac:dyDescent="0.3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</sheetData>
  <mergeCells count="11">
    <mergeCell ref="A1:K1"/>
    <mergeCell ref="K3:K4"/>
    <mergeCell ref="L3:N3"/>
    <mergeCell ref="J3:J4"/>
    <mergeCell ref="O3:O4"/>
    <mergeCell ref="A3:A4"/>
    <mergeCell ref="G3:G4"/>
    <mergeCell ref="H3:H4"/>
    <mergeCell ref="I3:I4"/>
    <mergeCell ref="B3:E3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W126"/>
  <sheetViews>
    <sheetView zoomScaleNormal="100" workbookViewId="0">
      <pane xSplit="7" ySplit="4" topLeftCell="H5" activePane="bottomRight" state="frozen"/>
      <selection pane="topRight" activeCell="H1" sqref="H1"/>
      <selection pane="bottomLeft" activeCell="A6" sqref="A6"/>
      <selection pane="bottomRight" activeCell="G10" sqref="G10"/>
    </sheetView>
  </sheetViews>
  <sheetFormatPr defaultRowHeight="16.5" x14ac:dyDescent="0.3"/>
  <cols>
    <col min="1" max="1" width="11.75" customWidth="1"/>
    <col min="2" max="2" width="8.875" style="20" customWidth="1"/>
    <col min="4" max="4" width="11.625" bestFit="1" customWidth="1"/>
    <col min="6" max="6" width="8.625" customWidth="1"/>
    <col min="7" max="7" width="12.75" customWidth="1"/>
    <col min="8" max="9" width="13.625" customWidth="1"/>
    <col min="10" max="10" width="15" customWidth="1"/>
    <col min="11" max="11" width="8.625" customWidth="1"/>
    <col min="12" max="12" width="17.75" customWidth="1"/>
    <col min="13" max="13" width="11.5" customWidth="1"/>
    <col min="14" max="19" width="12" customWidth="1"/>
    <col min="20" max="22" width="12" style="17" customWidth="1"/>
    <col min="23" max="23" width="12" customWidth="1"/>
  </cols>
  <sheetData>
    <row r="1" spans="1:23" ht="31.5" x14ac:dyDescent="0.55000000000000004">
      <c r="A1" s="25" t="s">
        <v>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7"/>
      <c r="M1" s="7"/>
      <c r="N1" s="7"/>
      <c r="O1" s="7"/>
      <c r="P1" s="7"/>
      <c r="Q1" s="7"/>
      <c r="R1" s="7"/>
      <c r="S1" s="7"/>
      <c r="T1" s="16"/>
      <c r="U1" s="16"/>
      <c r="V1" s="16"/>
    </row>
    <row r="2" spans="1:23" ht="26.25" customHeight="1" x14ac:dyDescent="0.3"/>
    <row r="3" spans="1:23" s="5" customFormat="1" ht="41.25" customHeight="1" x14ac:dyDescent="0.3">
      <c r="A3" s="26" t="s">
        <v>51</v>
      </c>
      <c r="B3" s="36" t="s">
        <v>92</v>
      </c>
      <c r="C3" s="26" t="s">
        <v>0</v>
      </c>
      <c r="D3" s="34" t="s">
        <v>42</v>
      </c>
      <c r="E3" s="34"/>
      <c r="F3" s="34"/>
      <c r="G3" s="34"/>
      <c r="H3" s="32" t="s">
        <v>56</v>
      </c>
      <c r="I3" s="35"/>
      <c r="J3" s="32" t="s">
        <v>47</v>
      </c>
      <c r="K3" s="33"/>
      <c r="L3" s="33"/>
      <c r="M3" s="35"/>
      <c r="N3" s="26" t="s">
        <v>78</v>
      </c>
      <c r="O3" s="26" t="s">
        <v>79</v>
      </c>
      <c r="P3" s="26" t="s">
        <v>104</v>
      </c>
      <c r="Q3" s="34" t="s">
        <v>105</v>
      </c>
      <c r="R3" s="26" t="s">
        <v>84</v>
      </c>
      <c r="S3" s="26" t="s">
        <v>85</v>
      </c>
      <c r="T3" s="38" t="s">
        <v>83</v>
      </c>
      <c r="U3" s="38"/>
      <c r="V3" s="38"/>
      <c r="W3" s="34" t="s">
        <v>40</v>
      </c>
    </row>
    <row r="4" spans="1:23" s="5" customFormat="1" ht="41.25" customHeight="1" x14ac:dyDescent="0.3">
      <c r="A4" s="27"/>
      <c r="B4" s="37"/>
      <c r="C4" s="27"/>
      <c r="D4" s="10" t="s">
        <v>8</v>
      </c>
      <c r="E4" s="10" t="s">
        <v>9</v>
      </c>
      <c r="F4" s="10" t="s">
        <v>43</v>
      </c>
      <c r="G4" s="10" t="s">
        <v>44</v>
      </c>
      <c r="H4" s="10" t="s">
        <v>57</v>
      </c>
      <c r="I4" s="10" t="s">
        <v>65</v>
      </c>
      <c r="J4" s="10" t="s">
        <v>69</v>
      </c>
      <c r="K4" s="10" t="s">
        <v>46</v>
      </c>
      <c r="L4" s="10" t="s">
        <v>45</v>
      </c>
      <c r="M4" s="10" t="s">
        <v>71</v>
      </c>
      <c r="N4" s="27"/>
      <c r="O4" s="27"/>
      <c r="P4" s="27"/>
      <c r="Q4" s="34"/>
      <c r="R4" s="27"/>
      <c r="S4" s="27"/>
      <c r="T4" s="18" t="s">
        <v>80</v>
      </c>
      <c r="U4" s="18" t="s">
        <v>82</v>
      </c>
      <c r="V4" s="18" t="s">
        <v>81</v>
      </c>
      <c r="W4" s="34"/>
    </row>
    <row r="5" spans="1:23" ht="28.5" customHeight="1" x14ac:dyDescent="0.3">
      <c r="A5" s="14" t="s">
        <v>54</v>
      </c>
      <c r="B5" s="15">
        <v>1</v>
      </c>
      <c r="C5" s="14" t="s">
        <v>52</v>
      </c>
      <c r="D5" s="2" t="s">
        <v>3</v>
      </c>
      <c r="E5" s="1" t="s">
        <v>4</v>
      </c>
      <c r="F5" s="1" t="s">
        <v>77</v>
      </c>
      <c r="G5" s="1" t="s">
        <v>76</v>
      </c>
      <c r="H5" s="1" t="s">
        <v>58</v>
      </c>
      <c r="I5" s="1">
        <v>7000</v>
      </c>
      <c r="J5" s="1" t="s">
        <v>90</v>
      </c>
      <c r="K5" s="1" t="s">
        <v>68</v>
      </c>
      <c r="L5" s="2" t="s">
        <v>63</v>
      </c>
      <c r="M5" s="1">
        <v>2000</v>
      </c>
      <c r="N5" s="1" t="s">
        <v>86</v>
      </c>
      <c r="O5" s="1" t="s">
        <v>86</v>
      </c>
      <c r="P5" s="1" t="s">
        <v>87</v>
      </c>
      <c r="Q5" s="1" t="s">
        <v>88</v>
      </c>
      <c r="R5" s="1" t="s">
        <v>89</v>
      </c>
      <c r="S5" s="1" t="s">
        <v>86</v>
      </c>
      <c r="T5" s="19">
        <f>U5+V5</f>
        <v>92000</v>
      </c>
      <c r="U5" s="19">
        <v>46000</v>
      </c>
      <c r="V5" s="19">
        <v>46000</v>
      </c>
      <c r="W5" s="1"/>
    </row>
    <row r="6" spans="1:23" ht="28.5" customHeight="1" x14ac:dyDescent="0.3">
      <c r="A6" s="14" t="s">
        <v>54</v>
      </c>
      <c r="B6" s="15">
        <v>2</v>
      </c>
      <c r="C6" s="14" t="s">
        <v>52</v>
      </c>
      <c r="D6" s="2" t="s">
        <v>3</v>
      </c>
      <c r="E6" s="1" t="s">
        <v>4</v>
      </c>
      <c r="F6" s="1" t="s">
        <v>77</v>
      </c>
      <c r="G6" s="1" t="s">
        <v>76</v>
      </c>
      <c r="H6" s="1" t="s">
        <v>58</v>
      </c>
      <c r="I6" s="1">
        <v>7000</v>
      </c>
      <c r="J6" s="1" t="s">
        <v>73</v>
      </c>
      <c r="K6" s="1" t="s">
        <v>68</v>
      </c>
      <c r="L6" s="2" t="s">
        <v>72</v>
      </c>
      <c r="M6" s="1">
        <v>3000</v>
      </c>
      <c r="N6" s="1"/>
      <c r="O6" s="1"/>
      <c r="P6" s="1"/>
      <c r="Q6" s="1"/>
      <c r="R6" s="1"/>
      <c r="S6" s="1"/>
      <c r="T6" s="19">
        <f t="shared" ref="T6:T9" si="0">U6+V6</f>
        <v>12000</v>
      </c>
      <c r="U6" s="19">
        <v>6000</v>
      </c>
      <c r="V6" s="19">
        <v>6000</v>
      </c>
      <c r="W6" s="1"/>
    </row>
    <row r="7" spans="1:23" ht="28.5" customHeight="1" x14ac:dyDescent="0.3">
      <c r="A7" s="14" t="s">
        <v>54</v>
      </c>
      <c r="B7" s="15">
        <v>3</v>
      </c>
      <c r="C7" s="14" t="s">
        <v>52</v>
      </c>
      <c r="D7" s="2" t="s">
        <v>3</v>
      </c>
      <c r="E7" s="1" t="s">
        <v>4</v>
      </c>
      <c r="F7" s="1" t="s">
        <v>77</v>
      </c>
      <c r="G7" s="1" t="s">
        <v>76</v>
      </c>
      <c r="H7" s="1" t="s">
        <v>58</v>
      </c>
      <c r="I7" s="1">
        <v>7000</v>
      </c>
      <c r="J7" s="1" t="s">
        <v>70</v>
      </c>
      <c r="K7" s="1" t="s">
        <v>68</v>
      </c>
      <c r="L7" s="2" t="s">
        <v>63</v>
      </c>
      <c r="M7" s="1">
        <v>10</v>
      </c>
      <c r="N7" s="1"/>
      <c r="O7" s="1"/>
      <c r="P7" s="1"/>
      <c r="Q7" s="1"/>
      <c r="R7" s="1"/>
      <c r="S7" s="1"/>
      <c r="T7" s="19">
        <f t="shared" si="0"/>
        <v>6000</v>
      </c>
      <c r="U7" s="19">
        <v>3000</v>
      </c>
      <c r="V7" s="19">
        <v>3000</v>
      </c>
      <c r="W7" s="1"/>
    </row>
    <row r="8" spans="1:23" ht="28.5" customHeight="1" x14ac:dyDescent="0.3">
      <c r="A8" s="1" t="s">
        <v>55</v>
      </c>
      <c r="B8" s="15">
        <v>1</v>
      </c>
      <c r="C8" s="14" t="s">
        <v>53</v>
      </c>
      <c r="D8" s="2" t="s">
        <v>6</v>
      </c>
      <c r="E8" s="1" t="s">
        <v>7</v>
      </c>
      <c r="F8" s="1"/>
      <c r="G8" s="1"/>
      <c r="H8" s="1" t="s">
        <v>64</v>
      </c>
      <c r="I8" s="1">
        <v>6500</v>
      </c>
      <c r="J8" s="1" t="s">
        <v>74</v>
      </c>
      <c r="K8" s="1" t="s">
        <v>61</v>
      </c>
      <c r="L8" s="2" t="s">
        <v>67</v>
      </c>
      <c r="M8" s="1">
        <v>2000</v>
      </c>
      <c r="N8" s="1"/>
      <c r="O8" s="1"/>
      <c r="P8" s="1"/>
      <c r="Q8" s="1"/>
      <c r="R8" s="1"/>
      <c r="S8" s="1"/>
      <c r="T8" s="19">
        <f t="shared" si="0"/>
        <v>42000</v>
      </c>
      <c r="U8" s="19">
        <v>21000</v>
      </c>
      <c r="V8" s="19">
        <v>21000</v>
      </c>
      <c r="W8" s="1"/>
    </row>
    <row r="9" spans="1:23" ht="28.5" customHeight="1" x14ac:dyDescent="0.3">
      <c r="A9" s="1" t="s">
        <v>55</v>
      </c>
      <c r="B9" s="15">
        <v>2</v>
      </c>
      <c r="C9" s="14" t="s">
        <v>53</v>
      </c>
      <c r="D9" s="2" t="s">
        <v>6</v>
      </c>
      <c r="E9" s="1" t="s">
        <v>7</v>
      </c>
      <c r="F9" s="1"/>
      <c r="G9" s="1"/>
      <c r="H9" s="1" t="s">
        <v>64</v>
      </c>
      <c r="I9" s="1">
        <v>6500</v>
      </c>
      <c r="J9" s="1" t="s">
        <v>75</v>
      </c>
      <c r="K9" s="1" t="s">
        <v>61</v>
      </c>
      <c r="L9" s="2" t="s">
        <v>6</v>
      </c>
      <c r="M9" s="1">
        <v>1</v>
      </c>
      <c r="N9" s="1"/>
      <c r="O9" s="1"/>
      <c r="P9" s="1"/>
      <c r="Q9" s="1"/>
      <c r="R9" s="1"/>
      <c r="S9" s="1"/>
      <c r="T9" s="19">
        <f t="shared" si="0"/>
        <v>1000</v>
      </c>
      <c r="U9" s="19">
        <v>500</v>
      </c>
      <c r="V9" s="19">
        <v>500</v>
      </c>
      <c r="W9" s="1"/>
    </row>
    <row r="10" spans="1:23" ht="28.5" customHeight="1" x14ac:dyDescent="0.3">
      <c r="A10" s="1"/>
      <c r="B10" s="4"/>
      <c r="C10" s="14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9"/>
      <c r="U10" s="19"/>
      <c r="V10" s="19"/>
      <c r="W10" s="1"/>
    </row>
    <row r="11" spans="1:23" ht="28.5" customHeight="1" x14ac:dyDescent="0.3">
      <c r="A11" s="1"/>
      <c r="B11" s="4"/>
      <c r="C11" s="1"/>
      <c r="D11" s="2"/>
      <c r="E11" s="1"/>
      <c r="F11" s="1"/>
      <c r="G11" s="1"/>
      <c r="H11" s="1" t="s">
        <v>59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9"/>
      <c r="U11" s="19"/>
      <c r="V11" s="19"/>
      <c r="W11" s="1"/>
    </row>
    <row r="12" spans="1:23" ht="28.5" customHeight="1" x14ac:dyDescent="0.3">
      <c r="A12" s="1"/>
      <c r="B12" s="4"/>
      <c r="C12" s="1"/>
      <c r="D12" s="2"/>
      <c r="E12" s="1"/>
      <c r="F12" s="1"/>
      <c r="G12" s="1"/>
      <c r="H12" s="1" t="s">
        <v>60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9"/>
      <c r="U12" s="19"/>
      <c r="V12" s="19"/>
      <c r="W12" s="1"/>
    </row>
    <row r="13" spans="1:23" ht="28.5" customHeight="1" x14ac:dyDescent="0.3">
      <c r="A13" s="1"/>
      <c r="B13" s="4"/>
      <c r="C13" s="1"/>
      <c r="D13" s="2"/>
      <c r="E13" s="1"/>
      <c r="F13" s="1"/>
      <c r="G13" s="1"/>
      <c r="H13" s="1" t="s">
        <v>62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9"/>
      <c r="U13" s="19"/>
      <c r="V13" s="19"/>
      <c r="W13" s="1"/>
    </row>
    <row r="14" spans="1:23" ht="28.5" customHeight="1" x14ac:dyDescent="0.3">
      <c r="A14" s="1"/>
      <c r="B14" s="4"/>
      <c r="C14" s="1"/>
      <c r="D14" s="2"/>
      <c r="E14" s="1"/>
      <c r="F14" s="1"/>
      <c r="G14" s="1"/>
      <c r="H14" s="1" t="s">
        <v>66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"/>
    </row>
    <row r="15" spans="1:23" ht="28.5" customHeight="1" x14ac:dyDescent="0.3">
      <c r="A15" s="1"/>
      <c r="B15" s="4"/>
      <c r="C15" s="1"/>
      <c r="D15" s="2"/>
      <c r="E15" s="1"/>
      <c r="F15" s="1"/>
      <c r="G15" s="1"/>
      <c r="H15" s="1" t="s">
        <v>93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9"/>
      <c r="U15" s="19"/>
      <c r="V15" s="19"/>
      <c r="W15" s="1"/>
    </row>
    <row r="16" spans="1:23" ht="28.5" customHeight="1" x14ac:dyDescent="0.3">
      <c r="A16" s="1"/>
      <c r="B16" s="4"/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9"/>
      <c r="U16" s="19"/>
      <c r="V16" s="19"/>
      <c r="W16" s="1"/>
    </row>
    <row r="17" spans="1:23" ht="28.5" customHeight="1" x14ac:dyDescent="0.3">
      <c r="A17" s="1"/>
      <c r="B17" s="4"/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9"/>
      <c r="U17" s="19"/>
      <c r="V17" s="19"/>
      <c r="W17" s="1"/>
    </row>
    <row r="18" spans="1:23" ht="28.5" customHeight="1" x14ac:dyDescent="0.3">
      <c r="A18" s="1"/>
      <c r="B18" s="4"/>
      <c r="C18" s="1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9"/>
      <c r="U18" s="19"/>
      <c r="V18" s="19"/>
      <c r="W18" s="1"/>
    </row>
    <row r="19" spans="1:23" ht="28.5" customHeight="1" x14ac:dyDescent="0.3">
      <c r="A19" s="1"/>
      <c r="B19" s="4"/>
      <c r="C19" s="1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9"/>
      <c r="U19" s="19"/>
      <c r="V19" s="19"/>
      <c r="W19" s="1"/>
    </row>
    <row r="20" spans="1:23" ht="28.5" customHeight="1" x14ac:dyDescent="0.3">
      <c r="A20" s="1"/>
      <c r="B20" s="4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9"/>
      <c r="U20" s="19"/>
      <c r="V20" s="19"/>
      <c r="W20" s="1"/>
    </row>
    <row r="21" spans="1:23" ht="28.5" customHeight="1" x14ac:dyDescent="0.3">
      <c r="A21" s="1"/>
      <c r="B21" s="4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9"/>
      <c r="U21" s="19"/>
      <c r="V21" s="19"/>
      <c r="W21" s="1"/>
    </row>
    <row r="22" spans="1:23" ht="28.5" customHeight="1" x14ac:dyDescent="0.3">
      <c r="A22" s="1"/>
      <c r="B22" s="4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9"/>
      <c r="U22" s="19"/>
      <c r="V22" s="19"/>
      <c r="W22" s="1"/>
    </row>
    <row r="23" spans="1:23" ht="28.5" customHeight="1" x14ac:dyDescent="0.3">
      <c r="A23" s="1"/>
      <c r="B23" s="4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9"/>
      <c r="U23" s="19"/>
      <c r="V23" s="19"/>
      <c r="W23" s="1"/>
    </row>
    <row r="24" spans="1:23" ht="28.5" customHeight="1" x14ac:dyDescent="0.3">
      <c r="A24" s="1"/>
      <c r="B24" s="4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9"/>
      <c r="U24" s="19"/>
      <c r="V24" s="19"/>
      <c r="W24" s="1"/>
    </row>
    <row r="25" spans="1:23" ht="28.5" customHeight="1" x14ac:dyDescent="0.3">
      <c r="A25" s="1"/>
      <c r="B25" s="4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9"/>
      <c r="U25" s="19"/>
      <c r="V25" s="19"/>
      <c r="W25" s="1"/>
    </row>
    <row r="26" spans="1:23" ht="28.5" customHeight="1" x14ac:dyDescent="0.3">
      <c r="A26" s="1"/>
      <c r="B26" s="4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9"/>
      <c r="U26" s="19"/>
      <c r="V26" s="19"/>
      <c r="W26" s="1"/>
    </row>
    <row r="27" spans="1:23" ht="28.5" customHeight="1" x14ac:dyDescent="0.3">
      <c r="A27" s="1"/>
      <c r="B27" s="4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9"/>
      <c r="U27" s="19"/>
      <c r="V27" s="19"/>
      <c r="W27" s="1"/>
    </row>
    <row r="28" spans="1:23" ht="28.5" customHeight="1" x14ac:dyDescent="0.3">
      <c r="A28" s="1"/>
      <c r="B28" s="4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9"/>
      <c r="U28" s="19"/>
      <c r="V28" s="19"/>
      <c r="W28" s="1"/>
    </row>
    <row r="29" spans="1:23" ht="28.5" customHeight="1" x14ac:dyDescent="0.3">
      <c r="A29" s="1"/>
      <c r="B29" s="4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9"/>
      <c r="U29" s="19"/>
      <c r="V29" s="19"/>
      <c r="W29" s="1"/>
    </row>
    <row r="30" spans="1:23" ht="28.5" customHeight="1" x14ac:dyDescent="0.3">
      <c r="A30" s="1"/>
      <c r="B30" s="4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9"/>
      <c r="U30" s="19"/>
      <c r="V30" s="19"/>
      <c r="W30" s="1"/>
    </row>
    <row r="31" spans="1:23" ht="28.5" customHeight="1" x14ac:dyDescent="0.3">
      <c r="A31" s="1"/>
      <c r="B31" s="4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9"/>
      <c r="U31" s="19"/>
      <c r="V31" s="19"/>
      <c r="W31" s="1"/>
    </row>
    <row r="32" spans="1:23" ht="28.5" customHeight="1" x14ac:dyDescent="0.3">
      <c r="A32" s="1"/>
      <c r="B32" s="4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9"/>
      <c r="U32" s="19"/>
      <c r="V32" s="19"/>
      <c r="W32" s="1"/>
    </row>
    <row r="33" spans="1:23" ht="28.5" customHeight="1" x14ac:dyDescent="0.3">
      <c r="A33" s="1"/>
      <c r="B33" s="4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9"/>
      <c r="U33" s="19"/>
      <c r="V33" s="19"/>
      <c r="W33" s="1"/>
    </row>
    <row r="34" spans="1:23" ht="28.5" customHeight="1" x14ac:dyDescent="0.3">
      <c r="A34" s="1"/>
      <c r="B34" s="4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9"/>
      <c r="U34" s="19"/>
      <c r="V34" s="19"/>
      <c r="W34" s="1"/>
    </row>
    <row r="35" spans="1:23" ht="28.5" customHeight="1" x14ac:dyDescent="0.3">
      <c r="A35" s="1"/>
      <c r="B35" s="4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9"/>
      <c r="U35" s="19"/>
      <c r="V35" s="19"/>
      <c r="W35" s="1"/>
    </row>
    <row r="36" spans="1:23" ht="28.5" customHeight="1" x14ac:dyDescent="0.3">
      <c r="A36" s="1"/>
      <c r="B36" s="4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9"/>
      <c r="U36" s="19"/>
      <c r="V36" s="19"/>
      <c r="W36" s="1"/>
    </row>
    <row r="37" spans="1:23" ht="28.5" customHeight="1" x14ac:dyDescent="0.3">
      <c r="A37" s="1"/>
      <c r="B37" s="4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9"/>
      <c r="U37" s="19"/>
      <c r="V37" s="19"/>
      <c r="W37" s="1"/>
    </row>
    <row r="38" spans="1:23" ht="28.5" customHeight="1" x14ac:dyDescent="0.3">
      <c r="A38" s="1"/>
      <c r="B38" s="4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9"/>
      <c r="U38" s="19"/>
      <c r="V38" s="19"/>
      <c r="W38" s="1"/>
    </row>
    <row r="39" spans="1:23" ht="28.5" customHeight="1" x14ac:dyDescent="0.3">
      <c r="A39" s="1"/>
      <c r="B39" s="4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9"/>
      <c r="U39" s="19"/>
      <c r="V39" s="19"/>
      <c r="W39" s="1"/>
    </row>
    <row r="40" spans="1:23" ht="28.5" customHeight="1" x14ac:dyDescent="0.3">
      <c r="A40" s="1"/>
      <c r="B40" s="4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9"/>
      <c r="U40" s="19"/>
      <c r="V40" s="19"/>
      <c r="W40" s="1"/>
    </row>
    <row r="41" spans="1:23" ht="28.5" customHeight="1" x14ac:dyDescent="0.3">
      <c r="A41" s="1"/>
      <c r="B41" s="4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9"/>
      <c r="U41" s="19"/>
      <c r="V41" s="19"/>
      <c r="W41" s="1"/>
    </row>
    <row r="42" spans="1:23" ht="28.5" customHeight="1" x14ac:dyDescent="0.3">
      <c r="A42" s="1"/>
      <c r="B42" s="4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9"/>
      <c r="U42" s="19"/>
      <c r="V42" s="19"/>
      <c r="W42" s="1"/>
    </row>
    <row r="43" spans="1:23" ht="28.5" customHeight="1" x14ac:dyDescent="0.3">
      <c r="A43" s="1"/>
      <c r="B43" s="4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9"/>
      <c r="U43" s="19"/>
      <c r="V43" s="19"/>
      <c r="W43" s="1"/>
    </row>
    <row r="44" spans="1:23" ht="28.5" customHeight="1" x14ac:dyDescent="0.3">
      <c r="A44" s="1"/>
      <c r="B44" s="4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9"/>
      <c r="U44" s="19"/>
      <c r="V44" s="19"/>
      <c r="W44" s="1"/>
    </row>
    <row r="45" spans="1:23" ht="28.5" customHeight="1" x14ac:dyDescent="0.3">
      <c r="A45" s="1"/>
      <c r="B45" s="4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9"/>
      <c r="U45" s="19"/>
      <c r="V45" s="19"/>
      <c r="W45" s="1"/>
    </row>
    <row r="46" spans="1:23" ht="28.5" customHeight="1" x14ac:dyDescent="0.3">
      <c r="A46" s="1"/>
      <c r="B46" s="4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9"/>
      <c r="U46" s="19"/>
      <c r="V46" s="19"/>
      <c r="W46" s="1"/>
    </row>
    <row r="47" spans="1:23" ht="28.5" customHeight="1" x14ac:dyDescent="0.3">
      <c r="A47" s="1"/>
      <c r="B47" s="4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9"/>
      <c r="U47" s="19"/>
      <c r="V47" s="19"/>
      <c r="W47" s="1"/>
    </row>
    <row r="48" spans="1:23" ht="28.5" customHeight="1" x14ac:dyDescent="0.3">
      <c r="A48" s="1"/>
      <c r="B48" s="4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9"/>
      <c r="U48" s="19"/>
      <c r="V48" s="19"/>
      <c r="W48" s="1"/>
    </row>
    <row r="49" spans="1:23" ht="28.5" customHeight="1" x14ac:dyDescent="0.3">
      <c r="A49" s="1"/>
      <c r="B49" s="4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9"/>
      <c r="U49" s="19"/>
      <c r="V49" s="19"/>
      <c r="W49" s="1"/>
    </row>
    <row r="50" spans="1:23" ht="28.5" customHeight="1" x14ac:dyDescent="0.3">
      <c r="A50" s="1"/>
      <c r="B50" s="4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9"/>
      <c r="U50" s="19"/>
      <c r="V50" s="19"/>
      <c r="W50" s="1"/>
    </row>
    <row r="51" spans="1:23" ht="28.5" customHeight="1" x14ac:dyDescent="0.3">
      <c r="A51" s="1"/>
      <c r="B51" s="4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9"/>
      <c r="U51" s="19"/>
      <c r="V51" s="19"/>
      <c r="W51" s="1"/>
    </row>
    <row r="52" spans="1:23" ht="28.5" customHeight="1" x14ac:dyDescent="0.3">
      <c r="A52" s="1"/>
      <c r="B52" s="4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9"/>
      <c r="U52" s="19"/>
      <c r="V52" s="19"/>
      <c r="W52" s="1"/>
    </row>
    <row r="53" spans="1:23" ht="28.5" customHeight="1" x14ac:dyDescent="0.3">
      <c r="A53" s="1"/>
      <c r="B53" s="4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9"/>
      <c r="U53" s="19"/>
      <c r="V53" s="19"/>
      <c r="W53" s="1"/>
    </row>
    <row r="54" spans="1:23" ht="28.5" customHeight="1" x14ac:dyDescent="0.3">
      <c r="A54" s="1"/>
      <c r="B54" s="4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9"/>
      <c r="U54" s="19"/>
      <c r="V54" s="19"/>
      <c r="W54" s="1"/>
    </row>
    <row r="55" spans="1:23" ht="28.5" customHeight="1" x14ac:dyDescent="0.3">
      <c r="A55" s="1"/>
      <c r="B55" s="4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9"/>
      <c r="U55" s="19"/>
      <c r="V55" s="19"/>
      <c r="W55" s="1"/>
    </row>
    <row r="56" spans="1:23" ht="28.5" customHeight="1" x14ac:dyDescent="0.3">
      <c r="A56" s="1"/>
      <c r="B56" s="4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9"/>
      <c r="U56" s="19"/>
      <c r="V56" s="19"/>
      <c r="W56" s="1"/>
    </row>
    <row r="57" spans="1:23" ht="28.5" customHeight="1" x14ac:dyDescent="0.3">
      <c r="A57" s="1"/>
      <c r="B57" s="4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9"/>
      <c r="U57" s="19"/>
      <c r="V57" s="19"/>
      <c r="W57" s="1"/>
    </row>
    <row r="58" spans="1:23" ht="28.5" customHeight="1" x14ac:dyDescent="0.3">
      <c r="A58" s="1"/>
      <c r="B58" s="4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9"/>
      <c r="U58" s="19"/>
      <c r="V58" s="19"/>
      <c r="W58" s="1"/>
    </row>
    <row r="59" spans="1:23" ht="28.5" customHeight="1" x14ac:dyDescent="0.3">
      <c r="A59" s="1"/>
      <c r="B59" s="4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9"/>
      <c r="U59" s="19"/>
      <c r="V59" s="19"/>
      <c r="W59" s="1"/>
    </row>
    <row r="60" spans="1:23" ht="28.5" customHeight="1" x14ac:dyDescent="0.3">
      <c r="A60" s="1"/>
      <c r="B60" s="4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9"/>
      <c r="U60" s="19"/>
      <c r="V60" s="19"/>
      <c r="W60" s="1"/>
    </row>
    <row r="61" spans="1:23" ht="28.5" customHeight="1" x14ac:dyDescent="0.3">
      <c r="A61" s="1"/>
      <c r="B61" s="4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9"/>
      <c r="U61" s="19"/>
      <c r="V61" s="19"/>
      <c r="W61" s="1"/>
    </row>
    <row r="62" spans="1:23" ht="28.5" customHeight="1" x14ac:dyDescent="0.3">
      <c r="A62" s="1"/>
      <c r="B62" s="4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9"/>
      <c r="U62" s="19"/>
      <c r="V62" s="19"/>
      <c r="W62" s="1"/>
    </row>
    <row r="63" spans="1:23" ht="28.5" customHeight="1" x14ac:dyDescent="0.3">
      <c r="A63" s="1"/>
      <c r="B63" s="4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9"/>
      <c r="U63" s="19"/>
      <c r="V63" s="19"/>
      <c r="W63" s="1"/>
    </row>
    <row r="64" spans="1:23" ht="28.5" customHeight="1" x14ac:dyDescent="0.3">
      <c r="A64" s="1"/>
      <c r="B64" s="4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9"/>
      <c r="U64" s="19"/>
      <c r="V64" s="19"/>
      <c r="W64" s="1"/>
    </row>
    <row r="65" spans="1:23" ht="28.5" customHeight="1" x14ac:dyDescent="0.3">
      <c r="A65" s="1"/>
      <c r="B65" s="4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9"/>
      <c r="U65" s="19"/>
      <c r="V65" s="19"/>
      <c r="W65" s="1"/>
    </row>
    <row r="66" spans="1:23" ht="28.5" customHeight="1" x14ac:dyDescent="0.3">
      <c r="A66" s="1"/>
      <c r="B66" s="4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9"/>
      <c r="U66" s="19"/>
      <c r="V66" s="19"/>
      <c r="W66" s="1"/>
    </row>
    <row r="67" spans="1:23" ht="28.5" customHeight="1" x14ac:dyDescent="0.3">
      <c r="A67" s="1"/>
      <c r="B67" s="4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9"/>
      <c r="U67" s="19"/>
      <c r="V67" s="19"/>
      <c r="W67" s="1"/>
    </row>
    <row r="68" spans="1:23" ht="28.5" customHeight="1" x14ac:dyDescent="0.3">
      <c r="A68" s="1"/>
      <c r="B68" s="4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9"/>
      <c r="U68" s="19"/>
      <c r="V68" s="19"/>
      <c r="W68" s="1"/>
    </row>
    <row r="69" spans="1:23" ht="28.5" customHeight="1" x14ac:dyDescent="0.3">
      <c r="A69" s="1"/>
      <c r="B69" s="4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9"/>
      <c r="U69" s="19"/>
      <c r="V69" s="19"/>
      <c r="W69" s="1"/>
    </row>
    <row r="70" spans="1:23" ht="28.5" customHeight="1" x14ac:dyDescent="0.3">
      <c r="A70" s="1"/>
      <c r="B70" s="4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9"/>
      <c r="U70" s="19"/>
      <c r="V70" s="19"/>
      <c r="W70" s="1"/>
    </row>
    <row r="71" spans="1:23" ht="28.5" customHeight="1" x14ac:dyDescent="0.3">
      <c r="A71" s="1"/>
      <c r="B71" s="4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9"/>
      <c r="U71" s="19"/>
      <c r="V71" s="19"/>
      <c r="W71" s="1"/>
    </row>
    <row r="72" spans="1:23" ht="28.5" customHeight="1" x14ac:dyDescent="0.3">
      <c r="A72" s="1"/>
      <c r="B72" s="4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9"/>
      <c r="U72" s="19"/>
      <c r="V72" s="19"/>
      <c r="W72" s="1"/>
    </row>
    <row r="73" spans="1:23" ht="28.5" customHeight="1" x14ac:dyDescent="0.3">
      <c r="A73" s="1"/>
      <c r="B73" s="4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9"/>
      <c r="U73" s="19"/>
      <c r="V73" s="19"/>
      <c r="W73" s="1"/>
    </row>
    <row r="74" spans="1:23" ht="28.5" customHeight="1" x14ac:dyDescent="0.3">
      <c r="A74" s="1"/>
      <c r="B74" s="4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9"/>
      <c r="U74" s="19"/>
      <c r="V74" s="19"/>
      <c r="W74" s="1"/>
    </row>
    <row r="75" spans="1:23" ht="28.5" customHeight="1" x14ac:dyDescent="0.3">
      <c r="A75" s="1"/>
      <c r="B75" s="4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9"/>
      <c r="U75" s="19"/>
      <c r="V75" s="19"/>
      <c r="W75" s="1"/>
    </row>
    <row r="76" spans="1:23" ht="28.5" customHeight="1" x14ac:dyDescent="0.3">
      <c r="A76" s="1"/>
      <c r="B76" s="4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9"/>
      <c r="U76" s="19"/>
      <c r="V76" s="19"/>
      <c r="W76" s="1"/>
    </row>
    <row r="77" spans="1:23" ht="28.5" customHeight="1" x14ac:dyDescent="0.3">
      <c r="A77" s="1"/>
      <c r="B77" s="4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9"/>
      <c r="U77" s="19"/>
      <c r="V77" s="19"/>
      <c r="W77" s="1"/>
    </row>
    <row r="78" spans="1:23" ht="28.5" customHeight="1" x14ac:dyDescent="0.3">
      <c r="A78" s="1"/>
      <c r="B78" s="4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9"/>
      <c r="U78" s="19"/>
      <c r="V78" s="19"/>
      <c r="W78" s="1"/>
    </row>
    <row r="79" spans="1:23" ht="28.5" customHeight="1" x14ac:dyDescent="0.3">
      <c r="A79" s="1"/>
      <c r="B79" s="4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9"/>
      <c r="U79" s="19"/>
      <c r="V79" s="19"/>
      <c r="W79" s="1"/>
    </row>
    <row r="80" spans="1:23" ht="28.5" customHeight="1" x14ac:dyDescent="0.3">
      <c r="A80" s="1"/>
      <c r="B80" s="4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9"/>
      <c r="U80" s="19"/>
      <c r="V80" s="19"/>
      <c r="W80" s="1"/>
    </row>
    <row r="81" spans="1:23" ht="28.5" customHeight="1" x14ac:dyDescent="0.3">
      <c r="A81" s="1"/>
      <c r="B81" s="4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9"/>
      <c r="U81" s="19"/>
      <c r="V81" s="19"/>
      <c r="W81" s="1"/>
    </row>
    <row r="82" spans="1:23" ht="28.5" customHeight="1" x14ac:dyDescent="0.3">
      <c r="A82" s="1"/>
      <c r="B82" s="4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9"/>
      <c r="U82" s="19"/>
      <c r="V82" s="19"/>
      <c r="W82" s="1"/>
    </row>
    <row r="83" spans="1:23" ht="28.5" customHeight="1" x14ac:dyDescent="0.3">
      <c r="A83" s="1"/>
      <c r="B83" s="4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9"/>
      <c r="U83" s="19"/>
      <c r="V83" s="19"/>
      <c r="W83" s="1"/>
    </row>
    <row r="84" spans="1:23" ht="28.5" customHeight="1" x14ac:dyDescent="0.3">
      <c r="A84" s="1"/>
      <c r="B84" s="4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9"/>
      <c r="U84" s="19"/>
      <c r="V84" s="19"/>
      <c r="W84" s="1"/>
    </row>
    <row r="85" spans="1:23" ht="28.5" customHeight="1" x14ac:dyDescent="0.3">
      <c r="A85" s="1"/>
      <c r="B85" s="4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9"/>
      <c r="U85" s="19"/>
      <c r="V85" s="19"/>
      <c r="W85" s="1"/>
    </row>
    <row r="86" spans="1:23" ht="28.5" customHeight="1" x14ac:dyDescent="0.3">
      <c r="A86" s="1"/>
      <c r="B86" s="4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9"/>
      <c r="U86" s="19"/>
      <c r="V86" s="19"/>
      <c r="W86" s="1"/>
    </row>
    <row r="87" spans="1:23" ht="28.5" customHeight="1" x14ac:dyDescent="0.3">
      <c r="A87" s="1"/>
      <c r="B87" s="4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9"/>
      <c r="U87" s="19"/>
      <c r="V87" s="19"/>
      <c r="W87" s="1"/>
    </row>
    <row r="88" spans="1:23" ht="28.5" customHeight="1" x14ac:dyDescent="0.3">
      <c r="A88" s="1"/>
      <c r="B88" s="4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9"/>
      <c r="U88" s="19"/>
      <c r="V88" s="19"/>
      <c r="W88" s="1"/>
    </row>
    <row r="89" spans="1:23" ht="28.5" customHeight="1" x14ac:dyDescent="0.3">
      <c r="A89" s="1"/>
      <c r="B89" s="4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9"/>
      <c r="U89" s="19"/>
      <c r="V89" s="19"/>
      <c r="W89" s="1"/>
    </row>
    <row r="90" spans="1:23" ht="28.5" customHeight="1" x14ac:dyDescent="0.3">
      <c r="A90" s="1"/>
      <c r="B90" s="4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9"/>
      <c r="U90" s="19"/>
      <c r="V90" s="19"/>
      <c r="W90" s="1"/>
    </row>
    <row r="91" spans="1:23" ht="28.5" customHeight="1" x14ac:dyDescent="0.3">
      <c r="A91" s="1"/>
      <c r="B91" s="4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9"/>
      <c r="U91" s="19"/>
      <c r="V91" s="19"/>
      <c r="W91" s="1"/>
    </row>
    <row r="92" spans="1:23" ht="28.5" customHeight="1" x14ac:dyDescent="0.3">
      <c r="A92" s="1"/>
      <c r="B92" s="4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9"/>
      <c r="U92" s="19"/>
      <c r="V92" s="19"/>
      <c r="W92" s="1"/>
    </row>
    <row r="93" spans="1:23" ht="28.5" customHeight="1" x14ac:dyDescent="0.3">
      <c r="A93" s="1"/>
      <c r="B93" s="4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9"/>
      <c r="U93" s="19"/>
      <c r="V93" s="19"/>
      <c r="W93" s="1"/>
    </row>
    <row r="94" spans="1:23" ht="28.5" customHeight="1" x14ac:dyDescent="0.3">
      <c r="A94" s="1"/>
      <c r="B94" s="4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9"/>
      <c r="U94" s="19"/>
      <c r="V94" s="19"/>
      <c r="W94" s="1"/>
    </row>
    <row r="95" spans="1:23" ht="28.5" customHeight="1" x14ac:dyDescent="0.3">
      <c r="A95" s="1"/>
      <c r="B95" s="4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9"/>
      <c r="U95" s="19"/>
      <c r="V95" s="19"/>
      <c r="W95" s="1"/>
    </row>
    <row r="96" spans="1:23" ht="28.5" customHeight="1" x14ac:dyDescent="0.3">
      <c r="A96" s="1"/>
      <c r="B96" s="4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9"/>
      <c r="U96" s="19"/>
      <c r="V96" s="19"/>
      <c r="W96" s="1"/>
    </row>
    <row r="97" spans="1:23" ht="28.5" customHeight="1" x14ac:dyDescent="0.3">
      <c r="A97" s="1"/>
      <c r="B97" s="4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9"/>
      <c r="U97" s="19"/>
      <c r="V97" s="19"/>
      <c r="W97" s="1"/>
    </row>
    <row r="98" spans="1:23" ht="28.5" customHeight="1" x14ac:dyDescent="0.3">
      <c r="A98" s="1"/>
      <c r="B98" s="4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9"/>
      <c r="U98" s="19"/>
      <c r="V98" s="19"/>
      <c r="W98" s="1"/>
    </row>
    <row r="99" spans="1:23" ht="28.5" customHeight="1" x14ac:dyDescent="0.3">
      <c r="A99" s="1"/>
      <c r="B99" s="4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9"/>
      <c r="U99" s="19"/>
      <c r="V99" s="19"/>
      <c r="W99" s="1"/>
    </row>
    <row r="100" spans="1:23" ht="28.5" customHeight="1" x14ac:dyDescent="0.3">
      <c r="A100" s="1"/>
      <c r="B100" s="4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9"/>
      <c r="U100" s="19"/>
      <c r="V100" s="19"/>
      <c r="W100" s="1"/>
    </row>
    <row r="101" spans="1:23" ht="28.5" customHeight="1" x14ac:dyDescent="0.3">
      <c r="A101" s="1"/>
      <c r="B101" s="4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9"/>
      <c r="U101" s="19"/>
      <c r="V101" s="19"/>
      <c r="W101" s="1"/>
    </row>
    <row r="102" spans="1:23" ht="28.5" customHeight="1" x14ac:dyDescent="0.3">
      <c r="A102" s="1"/>
      <c r="B102" s="4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9"/>
      <c r="U102" s="19"/>
      <c r="V102" s="19"/>
      <c r="W102" s="1"/>
    </row>
    <row r="103" spans="1:23" ht="28.5" customHeight="1" x14ac:dyDescent="0.3">
      <c r="A103" s="1"/>
      <c r="B103" s="4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9"/>
      <c r="U103" s="19"/>
      <c r="V103" s="19"/>
      <c r="W103" s="1"/>
    </row>
    <row r="104" spans="1:23" ht="28.5" customHeight="1" x14ac:dyDescent="0.3">
      <c r="A104" s="1"/>
      <c r="B104" s="4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9"/>
      <c r="U104" s="19"/>
      <c r="V104" s="19"/>
      <c r="W104" s="1"/>
    </row>
    <row r="105" spans="1:23" ht="28.5" customHeight="1" x14ac:dyDescent="0.3">
      <c r="A105" s="1"/>
      <c r="B105" s="4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9"/>
      <c r="U105" s="19"/>
      <c r="V105" s="19"/>
      <c r="W105" s="1"/>
    </row>
    <row r="106" spans="1:23" ht="28.5" customHeight="1" x14ac:dyDescent="0.3">
      <c r="A106" s="1"/>
      <c r="B106" s="4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9"/>
      <c r="U106" s="19"/>
      <c r="V106" s="19"/>
      <c r="W106" s="1"/>
    </row>
    <row r="107" spans="1:23" ht="28.5" customHeight="1" x14ac:dyDescent="0.3">
      <c r="A107" s="1"/>
      <c r="B107" s="4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9"/>
      <c r="U107" s="19"/>
      <c r="V107" s="19"/>
      <c r="W107" s="1"/>
    </row>
    <row r="108" spans="1:23" ht="28.5" customHeight="1" x14ac:dyDescent="0.3">
      <c r="A108" s="1"/>
      <c r="B108" s="4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9"/>
      <c r="U108" s="19"/>
      <c r="V108" s="19"/>
      <c r="W108" s="1"/>
    </row>
    <row r="109" spans="1:23" ht="28.5" customHeight="1" x14ac:dyDescent="0.3">
      <c r="A109" s="1"/>
      <c r="B109" s="4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9"/>
      <c r="U109" s="19"/>
      <c r="V109" s="19"/>
      <c r="W109" s="1"/>
    </row>
    <row r="110" spans="1:23" ht="28.5" customHeight="1" x14ac:dyDescent="0.3">
      <c r="A110" s="1"/>
      <c r="B110" s="4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9"/>
      <c r="U110" s="19"/>
      <c r="V110" s="19"/>
      <c r="W110" s="1"/>
    </row>
    <row r="111" spans="1:23" ht="28.5" customHeight="1" x14ac:dyDescent="0.3">
      <c r="A111" s="1"/>
      <c r="B111" s="4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9"/>
      <c r="U111" s="19"/>
      <c r="V111" s="19"/>
      <c r="W111" s="1"/>
    </row>
    <row r="112" spans="1:23" ht="28.5" customHeight="1" x14ac:dyDescent="0.3">
      <c r="A112" s="1"/>
      <c r="B112" s="4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9"/>
      <c r="U112" s="19"/>
      <c r="V112" s="19"/>
      <c r="W112" s="1"/>
    </row>
    <row r="113" spans="1:23" ht="28.5" customHeight="1" x14ac:dyDescent="0.3">
      <c r="A113" s="1"/>
      <c r="B113" s="4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9"/>
      <c r="U113" s="19"/>
      <c r="V113" s="19"/>
      <c r="W113" s="1"/>
    </row>
    <row r="114" spans="1:23" ht="28.5" customHeight="1" x14ac:dyDescent="0.3">
      <c r="A114" s="1"/>
      <c r="B114" s="4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9"/>
      <c r="U114" s="19"/>
      <c r="V114" s="19"/>
      <c r="W114" s="1"/>
    </row>
    <row r="115" spans="1:23" ht="28.5" customHeight="1" x14ac:dyDescent="0.3">
      <c r="A115" s="1"/>
      <c r="B115" s="4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9"/>
      <c r="U115" s="19"/>
      <c r="V115" s="19"/>
      <c r="W115" s="1"/>
    </row>
    <row r="116" spans="1:23" ht="28.5" customHeight="1" x14ac:dyDescent="0.3">
      <c r="A116" s="1"/>
      <c r="B116" s="4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9"/>
      <c r="U116" s="19"/>
      <c r="V116" s="19"/>
      <c r="W116" s="1"/>
    </row>
    <row r="117" spans="1:23" ht="28.5" customHeight="1" x14ac:dyDescent="0.3">
      <c r="A117" s="1"/>
      <c r="B117" s="4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9"/>
      <c r="U117" s="19"/>
      <c r="V117" s="19"/>
      <c r="W117" s="1"/>
    </row>
    <row r="118" spans="1:23" ht="28.5" customHeight="1" x14ac:dyDescent="0.3">
      <c r="A118" s="1"/>
      <c r="B118" s="4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9"/>
      <c r="U118" s="19"/>
      <c r="V118" s="19"/>
      <c r="W118" s="1"/>
    </row>
    <row r="119" spans="1:23" ht="28.5" customHeight="1" x14ac:dyDescent="0.3">
      <c r="A119" s="1"/>
      <c r="B119" s="4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9"/>
      <c r="U119" s="19"/>
      <c r="V119" s="19"/>
      <c r="W119" s="1"/>
    </row>
    <row r="120" spans="1:23" ht="28.5" customHeight="1" x14ac:dyDescent="0.3">
      <c r="A120" s="1"/>
      <c r="B120" s="4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9"/>
      <c r="U120" s="19"/>
      <c r="V120" s="19"/>
      <c r="W120" s="1"/>
    </row>
    <row r="121" spans="1:23" ht="28.5" customHeight="1" x14ac:dyDescent="0.3">
      <c r="A121" s="1"/>
      <c r="B121" s="4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9"/>
      <c r="U121" s="19"/>
      <c r="V121" s="19"/>
      <c r="W121" s="1"/>
    </row>
    <row r="122" spans="1:23" ht="28.5" customHeight="1" x14ac:dyDescent="0.3">
      <c r="A122" s="1"/>
      <c r="B122" s="4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9"/>
      <c r="U122" s="19"/>
      <c r="V122" s="19"/>
      <c r="W122" s="1"/>
    </row>
    <row r="123" spans="1:23" ht="28.5" customHeight="1" x14ac:dyDescent="0.3">
      <c r="A123" s="1"/>
      <c r="B123" s="4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9"/>
      <c r="U123" s="19"/>
      <c r="V123" s="19"/>
      <c r="W123" s="1"/>
    </row>
    <row r="124" spans="1:23" ht="28.5" customHeight="1" x14ac:dyDescent="0.3">
      <c r="A124" s="1"/>
      <c r="B124" s="4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9"/>
      <c r="U124" s="19"/>
      <c r="V124" s="19"/>
      <c r="W124" s="1"/>
    </row>
    <row r="125" spans="1:23" ht="28.5" customHeight="1" x14ac:dyDescent="0.3">
      <c r="A125" s="1"/>
      <c r="B125" s="4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9"/>
      <c r="U125" s="19"/>
      <c r="V125" s="19"/>
      <c r="W125" s="1"/>
    </row>
    <row r="126" spans="1:23" ht="28.5" customHeight="1" x14ac:dyDescent="0.3">
      <c r="A126" s="1"/>
      <c r="B126" s="4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9"/>
      <c r="U126" s="19"/>
      <c r="V126" s="19"/>
      <c r="W126" s="1"/>
    </row>
  </sheetData>
  <mergeCells count="15">
    <mergeCell ref="W3:W4"/>
    <mergeCell ref="C3:C4"/>
    <mergeCell ref="H3:I3"/>
    <mergeCell ref="B3:B4"/>
    <mergeCell ref="Q3:Q4"/>
    <mergeCell ref="T3:V3"/>
    <mergeCell ref="R3:R4"/>
    <mergeCell ref="S3:S4"/>
    <mergeCell ref="P3:P4"/>
    <mergeCell ref="A1:K1"/>
    <mergeCell ref="A3:A4"/>
    <mergeCell ref="D3:G3"/>
    <mergeCell ref="N3:N4"/>
    <mergeCell ref="O3:O4"/>
    <mergeCell ref="J3:M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대표사업 적용</vt:lpstr>
      <vt:lpstr>대표사업 적용제외</vt:lpstr>
      <vt:lpstr>원예특작팀</vt:lpstr>
      <vt:lpstr>'대표사업 적용'!Print_Titles</vt:lpstr>
      <vt:lpstr>'대표사업 적용제외'!Print_Titles</vt:lpstr>
      <vt:lpstr>원예특작팀!Print_Titles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2021-06-06T23:31:30Z</dcterms:modified>
</cp:coreProperties>
</file>